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15"/>
  <workbookPr/>
  <mc:AlternateContent xmlns:mc="http://schemas.openxmlformats.org/markup-compatibility/2006">
    <mc:Choice Requires="x15">
      <x15ac:absPath xmlns:x15ac="http://schemas.microsoft.com/office/spreadsheetml/2010/11/ac" url="/Users/helene/Dropbox (Carbone 4)/Hélène chez C4/2022/Clients 2022/FNTP/2. Doc de travail/3. Lot 3/Fiches pour annexe publication/"/>
    </mc:Choice>
  </mc:AlternateContent>
  <xr:revisionPtr revIDLastSave="0" documentId="13_ncr:1_{C38C1228-A69A-6E4E-83CF-8D98B29E5239}" xr6:coauthVersionLast="47" xr6:coauthVersionMax="47" xr10:uidLastSave="{00000000-0000-0000-0000-000000000000}"/>
  <bookViews>
    <workbookView xWindow="0" yWindow="500" windowWidth="28800" windowHeight="17500" firstSheet="2" activeTab="8" xr2:uid="{0DC1CEFA-2059-4B92-B3B0-90678AED9844}"/>
  </bookViews>
  <sheets>
    <sheet name="1-ReductionArtificialisation" sheetId="1" r:id="rId1"/>
    <sheet name="1-ImpactArtificialisation" sheetId="19" r:id="rId2"/>
    <sheet name="1-Desartificialisation" sheetId="20" r:id="rId3"/>
    <sheet name="Annexe_Model.Artificialisation" sheetId="15" r:id="rId4"/>
    <sheet name="2-RenaturationVilles" sheetId="22" r:id="rId5"/>
    <sheet name="2-RenaturationCoursD'Eau" sheetId="23" r:id="rId6"/>
    <sheet name="2-Reforestation" sheetId="24" r:id="rId7"/>
    <sheet name="2-RenaturationAutres" sheetId="21" r:id="rId8"/>
    <sheet name="Annexe_Renat.Autres" sheetId="17" r:id="rId9"/>
    <sheet name="3-ModernisationInfras" sheetId="25" r:id="rId10"/>
  </sheets>
  <externalReferences>
    <externalReference r:id="rId11"/>
    <externalReference r:id="rId12"/>
    <externalReference r:id="rId13"/>
    <externalReference r:id="rId14"/>
    <externalReference r:id="rId15"/>
    <externalReference r:id="rId16"/>
  </externalReferences>
  <definedNames>
    <definedName name="_age">#REF!</definedName>
    <definedName name="_Order1" hidden="1">255</definedName>
    <definedName name="_Order2" hidden="1">255</definedName>
    <definedName name="CAAGR_tolerance">200</definedName>
    <definedName name="Conso2019">[1]!Tableau1[#Data]</definedName>
    <definedName name="Conso2020">[1]!Tableau2[#Data]</definedName>
    <definedName name="CRF_CountryName">[2]Sheet1!$C$4</definedName>
    <definedName name="CRF_InventoryYear">[2]Sheet1!$C$6</definedName>
    <definedName name="CRF_Submission">[2]Sheet1!$C$30</definedName>
    <definedName name="cumul">OFFSET('[3]WATERFALL qui coupe X'!$C$59,0,0,1,IF(COUNTIF('[3]WATERFALL qui coupe X'!$C$57:$L$57,"")=10,1,COUNTA('[3]WATERFALL qui coupe X'!$C$57:$L$57)-COUNTIF('[3]WATERFALL qui coupe X'!$C$57:$L$57,""))),'[3]WATERFALL qui coupe X'!$M$59</definedName>
    <definedName name="CurveType">'[4]VP Tx adop°'!$F$109:$F$112</definedName>
    <definedName name="endpoints">OFFSET('[3]WATERFALL qui coupe X'!$C$60,0,0,1,IF(COUNTIF('[3]WATERFALL qui coupe X'!$C$57:$L$57,"")=10,1,COUNTA('[3]WATERFALL qui coupe X'!$C$57:$L$57)-COUNTIF('[3]WATERFALL qui coupe X'!$C$57:$L$57,""))),'[3]WATERFALL qui coupe X'!$M$60</definedName>
    <definedName name="EtiquettesX">OFFSET([3]WATERFALL!$C$73,0,0,1,IF(COUNTIF([3]WATERFALL!$C$73:$L$73,"")=10,1,COUNTA([3]WATERFALL!$C$73:$L$73)-COUNTIF([3]WATERFALL!$C$73:$L$73,""))),[3]WATERFALL!$M$73</definedName>
    <definedName name="EtiquettesXX">OFFSET('[3]WATERFALL qui coupe X'!$C$57,0,0,1,IF(COUNTIF('[3]WATERFALL qui coupe X'!$C$57:$L$57,"")=10,1,COUNTA('[3]WATERFALL qui coupe X'!$C$57:$L$57)-COUNTIF('[3]WATERFALL qui coupe X'!$C$57:$L$57,""))),'[3]WATERFALL qui coupe X'!$M$57</definedName>
    <definedName name="Evolutions">[5]Calendrier!$B$11:$B$18</definedName>
    <definedName name="myCurrentRegion">#REF!</definedName>
    <definedName name="myCurrentRegionSource">#REF!</definedName>
    <definedName name="norme_euro">#REF!</definedName>
    <definedName name="parc_communal">#REF!</definedName>
    <definedName name="Périmètre">[6]générique!#REF!</definedName>
    <definedName name="Poste1">OFFSET([3]WATERFALL!$C$76,0,0,1,IF(COUNTIF([3]WATERFALL!$C$73:$L$73,"")=10,1,COUNTA([3]WATERFALL!$C$73:$L$73)-COUNTIF([3]WATERFALL!$C$73:$L$73,""))),[3]WATERFALL!$M$76</definedName>
    <definedName name="Poste10">OFFSET([3]WATERFALL!$C$85,0,0,1,IF(COUNTIF([3]WATERFALL!$C$73:$L$73,"")=10,1,COUNTA([3]WATERFALL!$C$73:$L$73)-COUNTIF([3]WATERFALL!$C$73:$L$73,""))),[3]WATERFALL!$M$85</definedName>
    <definedName name="Poste11">OFFSET([3]WATERFALL!$C$86,0,0,1,IF(COUNTIF([3]WATERFALL!$C$73:$L$73,"")=10,1,COUNTA([3]WATERFALL!$C$73:$L$73)-COUNTIF([3]WATERFALL!$C$73:$L$73,""))),[3]WATERFALL!$M$86</definedName>
    <definedName name="Poste12">OFFSET([3]WATERFALL!$C$87,0,0,1,IF(COUNTIF([3]WATERFALL!$C$73:$L$73,"")=10,1,COUNTA([3]WATERFALL!$C$73:$L$73)-COUNTIF([3]WATERFALL!$C$73:$L$73,""))),[3]WATERFALL!$M$87</definedName>
    <definedName name="Poste13">OFFSET([3]WATERFALL!$C$88,0,0,1,IF(COUNTIF([3]WATERFALL!$C$73:$L$73,"")=10,1,COUNTA([3]WATERFALL!$C$73:$L$73)-COUNTIF([3]WATERFALL!$C$73:$L$73,""))),[3]WATERFALL!$M$88</definedName>
    <definedName name="Poste14">OFFSET([3]WATERFALL!$C$89,0,0,1,IF(COUNTIF([3]WATERFALL!$C$73:$L$73,"")=10,1,COUNTA([3]WATERFALL!$C$73:$L$73)-COUNTIF([3]WATERFALL!$C$73:$L$73,""))),[3]WATERFALL!$M$89</definedName>
    <definedName name="Poste15">OFFSET([3]WATERFALL!$C$90,0,0,1,IF(COUNTIF([3]WATERFALL!$C$73:$L$73,"")=10,1,COUNTA([3]WATERFALL!$C$73:$L$73)-COUNTIF([3]WATERFALL!$C$73:$L$73,""))),[3]WATERFALL!$M$90</definedName>
    <definedName name="Poste16">OFFSET([3]WATERFALL!$C$91,0,0,1,IF(COUNTIF([3]WATERFALL!$C$73:$L$73,"")=10,1,COUNTA([3]WATERFALL!$C$73:$L$73)-COUNTIF([3]WATERFALL!$C$73:$L$73,""))),[3]WATERFALL!$M$91</definedName>
    <definedName name="Poste2">OFFSET([3]WATERFALL!$C$77,0,0,1,IF(COUNTIF([3]WATERFALL!$C$73:$L$73,"")=10,1,COUNTA([3]WATERFALL!$C$73:$L$73)-COUNTIF([3]WATERFALL!$C$73:$L$73,""))),[3]WATERFALL!$M$77</definedName>
    <definedName name="Poste3">OFFSET([3]WATERFALL!$C$78,0,0,1,IF(COUNTIF([3]WATERFALL!$C$73:$L$73,"")=10,1,COUNTA([3]WATERFALL!$C$73:$L$73)-COUNTIF([3]WATERFALL!$C$73:$L$73,""))),[3]WATERFALL!$M$78</definedName>
    <definedName name="Poste4">OFFSET([3]WATERFALL!$C$79,0,0,1,IF(COUNTIF([3]WATERFALL!$C$73:$L$73,"")=10,1,COUNTA([3]WATERFALL!$C$73:$L$73)-COUNTIF([3]WATERFALL!$C$73:$L$73,""))),[3]WATERFALL!$M$79</definedName>
    <definedName name="Poste5">OFFSET([3]WATERFALL!$C$80,0,0,1,IF(COUNTIF([3]WATERFALL!$C$73:$L$73,"")=10,1,COUNTA([3]WATERFALL!$C$73:$L$73)-COUNTIF([3]WATERFALL!$C$73:$L$73,""))),[3]WATERFALL!$M$80</definedName>
    <definedName name="Poste6">OFFSET([3]WATERFALL!$C$81,0,0,1,IF(COUNTIF([3]WATERFALL!$C$73:$L$73,"")=10,1,COUNTA([3]WATERFALL!$C$73:$L$73)-COUNTIF([3]WATERFALL!$C$73:$L$73,""))),[3]WATERFALL!$M$81</definedName>
    <definedName name="Poste7">OFFSET([3]WATERFALL!$C$82,0,0,1,IF(COUNTIF([3]WATERFALL!$C$73:$L$73,"")=10,1,COUNTA([3]WATERFALL!$C$73:$L$73)-COUNTIF([3]WATERFALL!$C$73:$L$73,""))),[3]WATERFALL!$M$82</definedName>
    <definedName name="Poste8">OFFSET([3]WATERFALL!$C$83,0,0,1,IF(COUNTIF([3]WATERFALL!$C$73:$L$73,"")=10,1,COUNTA([3]WATERFALL!$C$73:$L$73)-COUNTIF([3]WATERFALL!$C$73:$L$73,""))),[3]WATERFALL!$M$83</definedName>
    <definedName name="Poste9">OFFSET([3]WATERFALL!$C$84,0,0,1,IF(COUNTIF([3]WATERFALL!$C$73:$L$73,"")=10,1,COUNTA([3]WATERFALL!$C$73:$L$73)-COUNTIF([3]WATERFALL!$C$73:$L$73,""))),[3]WATERFALL!$M$84</definedName>
    <definedName name="Reni">#REF!</definedName>
    <definedName name="Reno15">#REF!</definedName>
    <definedName name="Reno150">#REF!</definedName>
    <definedName name="Reno200">#REF!</definedName>
    <definedName name="Reno300">#REF!</definedName>
    <definedName name="Reno50">#REF!</definedName>
    <definedName name="Reno80">#REF!</definedName>
    <definedName name="RoundFactorLong">4</definedName>
    <definedName name="RoundFactorMed">3</definedName>
    <definedName name="RoundFactorShort">3</definedName>
    <definedName name="secteur_transport_detail">#REF!</definedName>
    <definedName name="sensVariation">[3]WATERFALL!$C$158:$C$159</definedName>
    <definedName name="SmallestNonZeroValue">0.00001</definedName>
    <definedName name="SumTolerance">0.005</definedName>
    <definedName name="tabdata">#REF!</definedName>
    <definedName name="total">OFFSET([3]WATERFALL!$C$92,0,0,1,IF(COUNTIF([3]WATERFALL!$C$73:$L$73,"")=10,1,COUNTA([3]WATERFALL!$C$73:$L$73)-COUNTIF([3]WATERFALL!$C$73:$L$73,""))),[3]WATERFALL!$M$92</definedName>
    <definedName name="transparent">OFFSET([3]WATERFALL!$C$75,0,0,1,IF(COUNTIF([3]WATERFALL!$C$73:$L$73,"")=10,1,COUNTA([3]WATERFALL!$C$73:$L$73)-COUNTIF([3]WATERFALL!$C$73:$L$73,""))),[3]WATERFALL!$M$75</definedName>
    <definedName name="transpneg">OFFSET('[3]WATERFALL qui coupe X'!$C$61,0,0,1,IF(COUNTIF('[3]WATERFALL qui coupe X'!$C$57:$L$57,"")=10,1,COUNTA('[3]WATERFALL qui coupe X'!$C$57:$L$57)-COUNTIF('[3]WATERFALL qui coupe X'!$C$57:$L$57,""))),'[3]WATERFALL qui coupe X'!$M$61</definedName>
    <definedName name="transppos">OFFSET('[3]WATERFALL qui coupe X'!$C$64,0,0,1,IF(COUNTIF('[3]WATERFALL qui coupe X'!$C$57:$L$57,"")=10,1,COUNTA('[3]WATERFALL qui coupe X'!$C$57:$L$57)-COUNTIF('[3]WATERFALL qui coupe X'!$C$57:$L$57,""))),'[3]WATERFALL qui coupe X'!$M$64</definedName>
    <definedName name="Type_chauffage">'[5]Menus déroulants'!$K$2:$K$21</definedName>
    <definedName name="Type_Energie">'[5]Menus déroulants'!$E$1:$E$10</definedName>
    <definedName name="Type_logement">'[5]Menus déroulants'!$I$2:$I$5</definedName>
    <definedName name="varnegneg">OFFSET('[3]WATERFALL qui coupe X'!$C$63,0,0,1,IF(COUNTIF('[3]WATERFALL qui coupe X'!$C$57:$L$57,"")=10,1,COUNTA('[3]WATERFALL qui coupe X'!$C$57:$L$57)-COUNTIF('[3]WATERFALL qui coupe X'!$C$57:$L$57,""))),'[3]WATERFALL qui coupe X'!$M$63</definedName>
    <definedName name="varnegpos">OFFSET('[3]WATERFALL qui coupe X'!$C$66,0,0,1,IF(COUNTIF('[3]WATERFALL qui coupe X'!$C$57:$L$57,"")=10,1,COUNTA('[3]WATERFALL qui coupe X'!$C$57:$L$57)-COUNTIF('[3]WATERFALL qui coupe X'!$C$57:$L$57,""))),'[3]WATERFALL qui coupe X'!$M$66</definedName>
    <definedName name="varposneg">OFFSET('[3]WATERFALL qui coupe X'!$C$62,0,0,1,IF(COUNTIF('[3]WATERFALL qui coupe X'!$C$57:$L$57,"")=10,1,COUNTA('[3]WATERFALL qui coupe X'!$C$57:$L$57)-COUNTIF('[3]WATERFALL qui coupe X'!$C$57:$L$57,""))),'[3]WATERFALL qui coupe X'!$M$62</definedName>
    <definedName name="varpospos">OFFSET('[3]WATERFALL qui coupe X'!$C$65,0,0,1,IF(COUNTIF('[3]WATERFALL qui coupe X'!$C$57:$L$57,"")=10,1,COUNTA('[3]WATERFALL qui coupe X'!$C$57:$L$57)-COUNTIF('[3]WATERFALL qui coupe X'!$C$57:$L$57,""))),'[3]WATERFALL qui coupe X'!$M$65</definedName>
    <definedName name="Zone_climatique">'[5]Menus déroulants'!$A$2:$A$5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<sst xmlns="http://schemas.openxmlformats.org/spreadsheetml/2006/main" count="973" uniqueCount="539">
  <si>
    <t>Information</t>
  </si>
  <si>
    <t>Donnée</t>
  </si>
  <si>
    <t>Source</t>
  </si>
  <si>
    <t>Commentaires</t>
  </si>
  <si>
    <t>https://artificialisation.biodiversitetousvivants.fr/cartofriches/enjeux-revitalisation-friches</t>
  </si>
  <si>
    <t>Lien</t>
  </si>
  <si>
    <t>90 000 à 150 000 Ha de friches industrielles (ie. doivent être dépolluées avant conversion)</t>
  </si>
  <si>
    <t xml:space="preserve">* Friches urbaines, commerciales, (aéro-)portuaires, ferroviaires ou routières, industrielles, militaires ou minières
* Foncier déjà artificialisé mais sous-utilisé </t>
  </si>
  <si>
    <t>20 000 à 30 000 Ha</t>
  </si>
  <si>
    <t xml:space="preserve">MTE </t>
  </si>
  <si>
    <t>https://www.ecologie.gouv.fr/artificialisation-des-sols</t>
  </si>
  <si>
    <t>https://www.strategie.gouv.fr/publications/objectif-zero-artificialisation-nette-leviers-proteger-sols</t>
  </si>
  <si>
    <t>Rapport France Stratégie "Objectif ZAN"</t>
  </si>
  <si>
    <t>Types de terres réutilisables</t>
  </si>
  <si>
    <t>Surface artificialisée chaque année (2020, France)</t>
  </si>
  <si>
    <t xml:space="preserve">3,34 à 3,42 tonnes d’anthroposol pour construire un mètre carré de sol </t>
  </si>
  <si>
    <t>Renaturation d’un sol artificialisé : construction d’un technosol</t>
  </si>
  <si>
    <t>Rapport France Stratégie "Objectif ZAN" p.35</t>
  </si>
  <si>
    <t>Si on dénombre 2 400 friches industrielles (certaines estimations vont de 4 000 à 10 000), couvrant entre 90 000 et 150 000 hectares du territoire national, les chiffres concernant les friches commerciales et administratives sont inconnus</t>
  </si>
  <si>
    <t>Objectifs de désimperméabilisation (Paris)</t>
  </si>
  <si>
    <t>Exemple de projets de désimperméabilisation des sols</t>
  </si>
  <si>
    <t>Sols perméables / drainants</t>
  </si>
  <si>
    <t>https://paris-malaquais.archi.fr/ecole/wp-content/uploads/sites/18/2021/04/01_Sol-et-porosite.pdf</t>
  </si>
  <si>
    <t>Présentation Paris Malaquais</t>
  </si>
  <si>
    <t>http://www.driee.ile-de-france.developpement-durable.gouv.fr/IMG/pdf/p_-guide_ville_permeable_ae-rmc_2017_.pdf</t>
  </si>
  <si>
    <t>SDAGE Rhone-Méditerranée</t>
  </si>
  <si>
    <t xml:space="preserve">* Rues, terre-pleins centraux, ronds-points, trottoirs : désimperméabilisation et végétalisation, création de rues-jardins, ... 
* Parkings : matériaux poreux pour les voies piétonnières et stationnements, fractionnement du parking par des noues enherbées 
* Berges de cours d'eau : désimperméabilisation
* Bâtiments : toitures végétalisées et murs végétalisés </t>
  </si>
  <si>
    <t>Types d'activités</t>
  </si>
  <si>
    <t>Désimperméabilisation de surfaces artificialisées avec un sol scellé : déconstruction du bâti et du sol scellé existant, construction de technosols (facultatif), mise en place du technosol (facultatif), mise en place de revêtements poreux (semi-scellés à perméables), végétalisation</t>
  </si>
  <si>
    <t>https://cdn.paris.fr/paris/2020/11/23/99f03e85e9f0d542fad72566520c578c.pdf , p.64-65</t>
  </si>
  <si>
    <t>Plan Climat de Paris (2018)</t>
  </si>
  <si>
    <t>Rapport France Stratégie "Objectif ZAN", p.40</t>
  </si>
  <si>
    <t>Pour les scénarios avec une densification forte. Va de pair avec une densité de construction cible à 0.4 et entraîne une diminution importante de la consommation d'ENAF : 3700 à 5500Ha max, contre 20000 avec un scénario tendenciel</t>
  </si>
  <si>
    <t>Etapes de la désartificialisation</t>
  </si>
  <si>
    <t>https://www.auran.org/dossiers/8-questions-pour-decrypter-lobjectif-de-zero-artificialisation-nette</t>
  </si>
  <si>
    <t xml:space="preserve">Rapport France Stratégie + Wikipedia + AURAN </t>
  </si>
  <si>
    <t>Construction des technosols / anthroposols</t>
  </si>
  <si>
    <t>https://www.brgm.fr/fr/reference-projet-acheve/comment-fabriquer-nouveaux-sols</t>
  </si>
  <si>
    <t>BRGM</t>
  </si>
  <si>
    <t>https://www.cerema.fr/system/files/documents/2019/10/08_gsere_jt_renaturation_sols08102019_0.pdf</t>
  </si>
  <si>
    <t>Cerema</t>
  </si>
  <si>
    <t xml:space="preserve">Ces "anthroposols construits" ou "technosols" peuvent être élaborés à partir de matières premières secondaires (composts, boues de papeteries, terres excavées, boues de dragage, granulats de béton, autres inertes concassés, etc.), tout en garantissant la pérennité des ouvrages, l’innocuité sanitaire et environnementale et son acceptabilité par le public. 
Ex. projet SITERRE : recréer des sols fertiles sur des supports totalement stériles en milieu urbain, avec des matériaux recyclés de la ville. </t>
  </si>
  <si>
    <t>Présentation générale des technosols</t>
  </si>
  <si>
    <t>Donnée pour la modélisation</t>
  </si>
  <si>
    <t>Renaturation des villes</t>
  </si>
  <si>
    <t>ACTIVITÉS / DÉBOUCHÉS</t>
  </si>
  <si>
    <t>Contexte / Données</t>
  </si>
  <si>
    <t>Renaturation des cours d'eau</t>
  </si>
  <si>
    <t>Renaturation des autres écosystèmes (prairies, zones humides, etc.)</t>
  </si>
  <si>
    <t>Réduction de l'artificialisation de nouvelles surfaces</t>
  </si>
  <si>
    <t>Réduction de l'impact des surfaces artificialisées (désimperméabilisation)</t>
  </si>
  <si>
    <t>Désartificialisation de surfaces artificialisées</t>
  </si>
  <si>
    <t>Zéro Artificialisation Nette</t>
  </si>
  <si>
    <t>Objectif ZAN à horizon 2050</t>
  </si>
  <si>
    <t>Loi Climat et Résilience 2021</t>
  </si>
  <si>
    <t>Objectif de division par 2 du rythme de consommation d'espaces naturels d'ici 2030 : ie. 10 à 15kHa/an maximum de nouvelles surfaces artificialisées en 2030</t>
  </si>
  <si>
    <t>Réduction de l'artificialisation des sols par 2</t>
  </si>
  <si>
    <t>https://www.ecologie.gouv.fr/projet-loi-climat-resilience-deputes-ont-vote-mesures-contre-betonisation-ca-change-quoi-dans-nos</t>
  </si>
  <si>
    <t>N/A</t>
  </si>
  <si>
    <t>Annexes</t>
  </si>
  <si>
    <t>Modélisation de la consommation d'ENAF à horizon 2030, par France Stratégie (2019)</t>
  </si>
  <si>
    <t xml:space="preserve">Objectif ZAN à horizon 2050. 
La surface à désartificialiser  doit être &gt; à la consommation d'ENAF  (pour "compenser" et atteindre ZAN). </t>
  </si>
  <si>
    <t>1) Surfaces à désartificialiser / an</t>
  </si>
  <si>
    <t>Plan Biodiversité 2018</t>
  </si>
  <si>
    <t>Ville de Paris : Objectif de 40% du territoire en surfaces perméables végétalisées (2040)</t>
  </si>
  <si>
    <t>Plan Climat Paris 2018</t>
  </si>
  <si>
    <t xml:space="preserve"> 40% du territoire en surfaces perméables végétalisées (2040)</t>
  </si>
  <si>
    <t>https://www.ecologie.gouv.fr/sites/default/files/18xxx_Plan-biodiversite-04072018_28pages_FromPdf_date_web_PaP.pdf</t>
  </si>
  <si>
    <t>Reforestation / afforestation en milieux forestiers et agricoles</t>
  </si>
  <si>
    <t>Modernisation des infrastructures</t>
  </si>
  <si>
    <t>Restauration de la continuité aquatique</t>
  </si>
  <si>
    <t>Forêts : plantation d'arbres</t>
  </si>
  <si>
    <t>Milieux agricoles : plantation d'arbres / de haies</t>
  </si>
  <si>
    <t>Modélisation</t>
  </si>
  <si>
    <t>Modélisation : hypothèse de taux de renouvellement urbain en 2030</t>
  </si>
  <si>
    <t>https://agreste.agriculture.gouv.fr/agreste-web/download/publication/publie/GraFra2020Chap9.1/Graf2033%20-%20Occupation%20du%20sol,%20forêt.pdf</t>
  </si>
  <si>
    <t>https://agreste.agriculture.gouv.fr/agreste-web/download/publication/publie/Dos2103/Dossiers%202021-3_TERUTI.pdf</t>
  </si>
  <si>
    <t>Evolution des surfaces naturelles et forestières entre 1982 et 2018, en France Métropolitaine</t>
  </si>
  <si>
    <r>
      <t xml:space="preserve">Entre 1982 et 2018, </t>
    </r>
    <r>
      <rPr>
        <b/>
        <sz val="12"/>
        <color theme="1"/>
        <rFont val="Century Gothic"/>
        <family val="1"/>
      </rPr>
      <t>les espaces naturels (sols boisés, landes et friches, sols nus, zones sous les eaux) gagnent 299 000 ha</t>
    </r>
    <r>
      <rPr>
        <sz val="12"/>
        <color theme="1"/>
        <rFont val="Century Gothic"/>
        <family val="1"/>
      </rPr>
      <t xml:space="preserve"> en France métropolitaine (graphique 3) soit une progression modérée de 8 300 ha par an (+ 0,04 % par an). Ces espaces s’agrandissent particulièrement lorsque les pertes de terres agricoles sont plus importantes (1991-1995, 2006-2008) (graphique 4). Les </t>
    </r>
    <r>
      <rPr>
        <b/>
        <sz val="12"/>
        <color theme="1"/>
        <rFont val="Century Gothic"/>
        <family val="1"/>
      </rPr>
      <t>forêts progressent de 1,4 million d’ha</t>
    </r>
    <r>
      <rPr>
        <sz val="12"/>
        <color theme="1"/>
        <rFont val="Century Gothic"/>
        <family val="1"/>
      </rPr>
      <t xml:space="preserve"> (+ 0,2 % par an) entre 1982 et 2018 tandis que </t>
    </r>
    <r>
      <rPr>
        <b/>
        <sz val="12"/>
        <color theme="1"/>
        <rFont val="Century Gothic"/>
        <family val="1"/>
      </rPr>
      <t>les autres sols boisés (bosquets, haies) reculent de 632 000 ha (- 0,9 % par an) et les landes de 546 000 ha (- 0,7 % par an)</t>
    </r>
    <r>
      <rPr>
        <sz val="12"/>
        <color theme="1"/>
        <rFont val="Century Gothic"/>
        <family val="1"/>
      </rPr>
      <t>. Les zones sous les eaux gagnent 178 000 ha (+ 0,5 % par an) au cours de cette période</t>
    </r>
  </si>
  <si>
    <t>Agreste "L’occupation du sol entre 1982 et 2018" (2021) - basé sur les enquêtes Teruti (2017-2018-2019)</t>
  </si>
  <si>
    <t>Superficie de sols naturels hors forêt en France métropolitaine</t>
  </si>
  <si>
    <t>Calculé à partir des données Agreste : Graph'Agri 2020 "Environnement. Occupation des sols, forêt"</t>
  </si>
  <si>
    <t>Extrapolé</t>
  </si>
  <si>
    <t>Objectif 2040 de végétalisation de la ville de Paris</t>
  </si>
  <si>
    <t>40% du territoire</t>
  </si>
  <si>
    <t>Objectif 2030 de végétalisation de la ville de Paris</t>
  </si>
  <si>
    <t>Objectif 2050 de végétalisation de la ville de Paris</t>
  </si>
  <si>
    <t>30% du territoire</t>
  </si>
  <si>
    <t>Objectif 1 million d'arbres sur le territoire métropolitain, Bordeaux (2020)</t>
  </si>
  <si>
    <t>https://www.bordeaux-metropole.fr/Grands-projets/Grands-territoires-de-projets/Objectif-1-million-d-arbres-sur-le-territoire-metropolitain</t>
  </si>
  <si>
    <t>Longueur totale des cours d'eau en France métropolitaine</t>
  </si>
  <si>
    <t>https://www.eaufrance.fr/chiffres-cles/longueur-de-rivieres</t>
  </si>
  <si>
    <t>Eau France (Source : SANDRE - Référentiel hydrographique, 2017)</t>
  </si>
  <si>
    <t xml:space="preserve">430 000 km
(620 000 km en France métropolitaine + outre-mer)  </t>
  </si>
  <si>
    <t>Plan de relance 2020</t>
  </si>
  <si>
    <t>https://agriculture.gouv.fr/plan-france-relance-une-feuille-de-route-au-service-de-la-filiere-foret-bois-face-au-defi-du</t>
  </si>
  <si>
    <t>http://trameverteetbleue.fr/sites/default/files/references_bibliographiques/rapport_rex_fr-vinci_web.pdf</t>
  </si>
  <si>
    <t>https://www.vie-publique.fr/eclairage/273112-tableau-du-reseau-routier-francais</t>
  </si>
  <si>
    <t>Longueur totale du réseau routier français (2017)</t>
  </si>
  <si>
    <t>Longueur d'autoroutes concédées  en France métropolitaine</t>
  </si>
  <si>
    <t>1 091 075 km (dont 1% d'autoroutes)</t>
  </si>
  <si>
    <t>Longueur de grandes routes en France métropolitaine</t>
  </si>
  <si>
    <t>EXEMPLES</t>
  </si>
  <si>
    <t xml:space="preserve">Autoroute A89, section Balbigny-La Tour de Salvagny :
- 50km autoroute
- 55 aménagements : 21 écoducs, 25 OH aménagé, 5 PIGF spécifique, 1 tremplin vert à chiroptères, 2 chiroducs. 
</t>
  </si>
  <si>
    <t>Exemples d'aménagements pour la faune sur les autoroutes et détails sur les travaux réalisés</t>
  </si>
  <si>
    <t>https://www.eaufrance.fr/sites/default/files/2020-12/datalab_80_chiffres_cles_eau_edition_2020_decembre2020.pdf</t>
  </si>
  <si>
    <t>Etat des eaux de surface en France (cours d'eau, plans d'eau, lagunes, mers cotières…)</t>
  </si>
  <si>
    <t>Inventaire forestier de l'IGN : chiffres clés sur les forêts françaises (2020)</t>
  </si>
  <si>
    <t>https://inventaire-forestier.ign.fr/IMG/pdf/memento_2020.pdf</t>
  </si>
  <si>
    <t>IGN, Inventaire Forestier Memento 2020</t>
  </si>
  <si>
    <t>Evolution future des forêts en France métropolitaine</t>
  </si>
  <si>
    <t>https://www.onf.fr/onf/+/7a2::lonf-prepare-lavenir-des-forets-publiques.html</t>
  </si>
  <si>
    <t>ONF</t>
  </si>
  <si>
    <t xml:space="preserve">Agglomération de Bordeaux : Augmenter de 20% le patrimoine arboré de l'agglomération d'ici 10 ans (ie. 2030), en plantant 1M d'arbres. </t>
  </si>
  <si>
    <t>BORDEAUX : Végétalisation de Bordeaux (et métropole) 2030</t>
  </si>
  <si>
    <t>Site "Kermap, Nos villes vertes"</t>
  </si>
  <si>
    <t>Ville</t>
  </si>
  <si>
    <t>Paris</t>
  </si>
  <si>
    <t>Plan Canopée</t>
  </si>
  <si>
    <t>https://www.lesechos.fr/pme-regions/grand-est/10000-arbres-vont-etre-plantes-a-strasbourg-en-dix-ans-1238306</t>
  </si>
  <si>
    <t>https://www.grenoble.fr/uploads/Externe/60/523_560_DP-Perspectives-de-vegetalisation-de-la-ville.pdf</t>
  </si>
  <si>
    <t>Horizon 2030</t>
  </si>
  <si>
    <t>Horizon 2050</t>
  </si>
  <si>
    <t>Horizon 2040</t>
  </si>
  <si>
    <t>Hypothèses de modélisation</t>
  </si>
  <si>
    <t>Autres grandes villes (&gt;70 khab)</t>
  </si>
  <si>
    <t xml:space="preserve">Hypothèses retenues : </t>
  </si>
  <si>
    <t>Modélisation des surfaces à végétaliser</t>
  </si>
  <si>
    <t>Surface à végétaliser (m2/hab)</t>
  </si>
  <si>
    <t>Hypothèse de surface moyenne à végétaliser pour les villes françaises (m2/hab), par rapport à aujourd'hui</t>
  </si>
  <si>
    <t>2020-2030</t>
  </si>
  <si>
    <t>2030-2040</t>
  </si>
  <si>
    <t>TOTAL</t>
  </si>
  <si>
    <t>Population (khab)</t>
  </si>
  <si>
    <t>Autres villes &gt; 70 hkab</t>
  </si>
  <si>
    <t>- Pour les autres villes : valeurs estimées à partir du benchmark des objectifs publics annoncés de certaines grandes villes. 
Globalement plus faible qu'à Paris car la surface arborée par habitant est actuellement déjà plus grande, et légèrement plus faible que les grandes villes benchmarkées car idem</t>
  </si>
  <si>
    <t>Surface à végétaliser (ha)</t>
  </si>
  <si>
    <t>Surface de ville à végétaliser (ha)</t>
  </si>
  <si>
    <t>2040-2050</t>
  </si>
  <si>
    <t xml:space="preserve">- Pour Paris :  objectif de végétalisation du Plan Climat de 40% à horizon 2040. Extrapolation à 2030 et 2050 à respectivement 30 et 45%. </t>
  </si>
  <si>
    <t>Ajout d'un objectif de plantation = 0,5 Mha de renouvellement / déplacement des forêts à horizon 2050</t>
  </si>
  <si>
    <t>https://www.ecologie.gouv.fr/sites/default/files/Synthèse%20scénario%20de%20référence%20SNBC-PPE.pdf</t>
  </si>
  <si>
    <t>Stratégie Nationale Bas Carbone (2020), Synthèse du scénario de référence</t>
  </si>
  <si>
    <t>Stratégie Nationale Bas Carbone (2020), Synthèse du scénario de référence (p. 29)</t>
  </si>
  <si>
    <t>https://campagnesetenvironnement.fr/vraifaux/les-haies-disparaissent-elles-en-france/</t>
  </si>
  <si>
    <t>Enquête Terruti-Lucas du service statistique du ministère de l’Agriculture</t>
  </si>
  <si>
    <t>Évolution des surfaces de haies agricoles </t>
  </si>
  <si>
    <t xml:space="preserve">Surfaces de haies agricoles en recul de 8 kHa / an entre 2012 et 2014. </t>
  </si>
  <si>
    <t>44,3% en bon ou très bon état en 2015 =&gt; environ 55% des 430 000 km de cours d'eau en mauvais état, soit  237 000 km à améliorer / restaurer à terme</t>
  </si>
  <si>
    <t>DataLab du MTE : Eau et milieux aquatiques, les chiffres clés (2020),  p.75</t>
  </si>
  <si>
    <t>Total 2020-2030</t>
  </si>
  <si>
    <t>Total 2030-2050</t>
  </si>
  <si>
    <t>Total 2020-2050</t>
  </si>
  <si>
    <t>km</t>
  </si>
  <si>
    <t>Plantation arbres</t>
  </si>
  <si>
    <t>kha</t>
  </si>
  <si>
    <t>Plantation haies milieu agricole</t>
  </si>
  <si>
    <t>ha</t>
  </si>
  <si>
    <t>Restauration des cours d'eau</t>
  </si>
  <si>
    <t>surface à végétaliser / an</t>
  </si>
  <si>
    <t>Travaux pour le stockage du CO2</t>
  </si>
  <si>
    <t>https://www.ecologie.gouv.fr/sites/default/files/Théma%20-%20Artificialisation.pdf</t>
  </si>
  <si>
    <t>MTE, Thema "Artificialisation, de la mesure à l'action", 2017 (p.18)</t>
  </si>
  <si>
    <t xml:space="preserve">Ratio de compensation  </t>
  </si>
  <si>
    <t>Les ratios ne sont plus fixes mais déterminés au cas par cas par les instances décisionnaires, en fonction des spécificités du projet (varie de 1:1 à 10:1).</t>
  </si>
  <si>
    <t>Le ratio surface à restaurer / recréer VS. surface impactée / artificialisée, dans le cadre de mesures compensatoires (obligation légale) : dépend des projets.
Hypothèse de ratio moyen = 2</t>
  </si>
  <si>
    <t>Méthode de chiffrage</t>
  </si>
  <si>
    <t>Vérifications</t>
  </si>
  <si>
    <t>3,2 Mha</t>
  </si>
  <si>
    <t>Approche par la compensation : estimation des travaux de restauration / renaturation minimaux, obligatoires dans le cadre des mesures de compensation</t>
  </si>
  <si>
    <t>Ensemble de données bibliographiques</t>
  </si>
  <si>
    <r>
      <t>-</t>
    </r>
    <r>
      <rPr>
        <sz val="7"/>
        <color theme="1"/>
        <rFont val="Times New Roman"/>
        <family val="1"/>
      </rPr>
      <t xml:space="preserve">       </t>
    </r>
    <r>
      <rPr>
        <sz val="12"/>
        <color theme="1"/>
        <rFont val="Century Gothic"/>
        <family val="1"/>
      </rPr>
      <t>Environ 55% des 430 000 km de cours d'eau sont en mauvais état en 2015, ce qui représente 237 000 km à traiter / restaurer à terme.</t>
    </r>
  </si>
  <si>
    <r>
      <t>-</t>
    </r>
    <r>
      <rPr>
        <sz val="7"/>
        <color theme="1"/>
        <rFont val="Times New Roman"/>
        <family val="1"/>
      </rPr>
      <t xml:space="preserve">       </t>
    </r>
    <r>
      <rPr>
        <sz val="12"/>
        <color theme="1"/>
        <rFont val="Century Gothic"/>
        <family val="1"/>
      </rPr>
      <t xml:space="preserve">Taux actuel de restauration : ~20 000 km restaurés en 5 ans. </t>
    </r>
  </si>
  <si>
    <r>
      <t>è</t>
    </r>
    <r>
      <rPr>
        <sz val="7"/>
        <color theme="1"/>
        <rFont val="Times New Roman"/>
        <family val="1"/>
      </rPr>
      <t xml:space="preserve"> </t>
    </r>
    <r>
      <rPr>
        <sz val="12"/>
        <color theme="1"/>
        <rFont val="Century Gothic"/>
        <family val="1"/>
      </rPr>
      <t xml:space="preserve">Pas de différence entre scénarios </t>
    </r>
  </si>
  <si>
    <t>Objectifs retenus :</t>
  </si>
  <si>
    <r>
      <t>-</t>
    </r>
    <r>
      <rPr>
        <sz val="7"/>
        <color theme="1"/>
        <rFont val="Times New Roman"/>
        <family val="1"/>
      </rPr>
      <t xml:space="preserve">       </t>
    </r>
    <r>
      <rPr>
        <sz val="12"/>
        <color theme="1"/>
        <rFont val="Century Gothic"/>
        <family val="1"/>
      </rPr>
      <t>2020-2030 : 50 000 km de cours d’eau restaurés, soit 5000 km/an</t>
    </r>
  </si>
  <si>
    <r>
      <t>-</t>
    </r>
    <r>
      <rPr>
        <sz val="7"/>
        <color theme="1"/>
        <rFont val="Times New Roman"/>
        <family val="1"/>
      </rPr>
      <t>      </t>
    </r>
    <r>
      <rPr>
        <sz val="12"/>
        <color theme="1"/>
        <rFont val="Century Gothic"/>
        <family val="1"/>
      </rPr>
      <t>2030-2050 : 100 000 km entre 2030 et 2050, soit 5000 km/an</t>
    </r>
  </si>
  <si>
    <t>Méthode de chiffrage :</t>
  </si>
  <si>
    <t xml:space="preserve">- Ajout de 0,5 Mha de plantation à horizon 2050 pour compenser les pertes de forêts liées au changement climatique. </t>
  </si>
  <si>
    <t>FORÊTS</t>
  </si>
  <si>
    <t>TOTAL : + 1,3 Mha à horizon 2050</t>
  </si>
  <si>
    <t>MILIEUX AGRICOLES</t>
  </si>
  <si>
    <r>
      <t>è</t>
    </r>
    <r>
      <rPr>
        <sz val="7"/>
        <color theme="1"/>
        <rFont val="Times New Roman"/>
        <family val="1"/>
      </rPr>
      <t xml:space="preserve"> </t>
    </r>
    <r>
      <rPr>
        <sz val="12"/>
        <color theme="1"/>
        <rFont val="Century Gothic"/>
        <family val="1"/>
      </rPr>
      <t>Pas de différence entre scénarios (forêts et milieux agricoles)</t>
    </r>
  </si>
  <si>
    <t>GESTION TECHNO DES ILOTS DE CHALEUR URBAINS : Chiffrage</t>
  </si>
  <si>
    <t>VÉGÉTALISATION DES VILLES : Chiffrage</t>
  </si>
  <si>
    <t>45% du territoire</t>
  </si>
  <si>
    <t>en m2 par habitant, et en % du territoire</t>
  </si>
  <si>
    <t>STRASBOURG : Plan Canopée, Végétalisation deStrasbourg à horizon 2050</t>
  </si>
  <si>
    <t xml:space="preserve">Plan Canopée : Planter 10000 arbres  </t>
  </si>
  <si>
    <t>(La ville compte actuellement plus de 40.000 arbres dans les parcs, jardins et espaces verts d'équipements publics.)</t>
  </si>
  <si>
    <t>GRENOBLE : Végétalisation de Grenoble à horizon 2030</t>
  </si>
  <si>
    <t>"Si cette tendance se poursuit, d’ici 2030, c’est un total de 15 000 arbres qui seront plantés dans toute la ville."</t>
  </si>
  <si>
    <t>VÉGÉTALISATION DES VILLES</t>
  </si>
  <si>
    <t>Approche de chiffrage :</t>
  </si>
  <si>
    <t>On estime la surface de villes à végétaliser dans les grandes villes françaises (&gt;70khab), à horizons 2030 / 2040 / 2050, en cohérence avec les objectifs locaux moyens de végétalisation (en m2 / hab)</t>
  </si>
  <si>
    <t>Pour Paris : 
On part de l'objectif de végétalisation de 40% du territoire à horizon 2040. Extrapolation à horizon 2030 et 2050, avec des hypothèses respectives de 30% et 45% de végétalisation.
Conversion en m2 à végétaliser sur les périodes 2020-2030, 2030-2040, 2040-2050</t>
  </si>
  <si>
    <t xml:space="preserve">Pour les autres villes : 
Benchmark des objectifs chiffrés de végétalisation dans les grandes villes françaises.
Conversion en m2/hab à végétaliser.
Hypothèses sur les surfaces moyennes à végétaliser (en m2/hab) pour l'ensemble des grandes villes françaises (&gt;70khab, soit 75 villes, cf onglet suivant), en cohérence avec les objectifs fixés locaux.
Modélisation de la surface totale à végétaliser à partir de ces objectifs en m2/hab et de la population totale sur ces 75 villes. </t>
  </si>
  <si>
    <r>
      <t xml:space="preserve">è </t>
    </r>
    <r>
      <rPr>
        <sz val="12"/>
        <color theme="1"/>
        <rFont val="Century Gothic"/>
        <family val="1"/>
      </rPr>
      <t>Répartition annuelle constante sur chaque. Période : 2020-2030 / 2030-2040 / 2040-2050</t>
    </r>
  </si>
  <si>
    <r>
      <t xml:space="preserve">è </t>
    </r>
    <r>
      <rPr>
        <sz val="12"/>
        <color theme="1"/>
        <rFont val="Century Gothic"/>
        <family val="1"/>
      </rPr>
      <t>Pas de différence entre les scénarios</t>
    </r>
  </si>
  <si>
    <t>PARIS : Végétalisation de Paris 2040</t>
  </si>
  <si>
    <t>Modélisation de l'artificialisation des sols à horizon 2050</t>
  </si>
  <si>
    <t>Hypothèses</t>
  </si>
  <si>
    <t>Objectifs / données en entrée du modèle</t>
  </si>
  <si>
    <t>Année</t>
  </si>
  <si>
    <t>Valeur</t>
  </si>
  <si>
    <t>Taux d'artificialisation nette (et brute) en France en 2020</t>
  </si>
  <si>
    <t>MTE (https://www.ecologie.gouv.fr/artificialisation-des-sols)</t>
  </si>
  <si>
    <t>Objectif de division par 2 du rythme de consommation d'espaces naturels (artificialisation brute) d'ici 2030</t>
  </si>
  <si>
    <t>Objectif de Zéro Artificialisation Nette (ZAN)</t>
  </si>
  <si>
    <t>Hypothèse de ratio de compensation (désartif. / artificialisation)</t>
  </si>
  <si>
    <t>ATTENTION :</t>
  </si>
  <si>
    <t xml:space="preserve">Différence entre les 2 scénarios </t>
  </si>
  <si>
    <t>Artificialisation brute (kHa/an)</t>
  </si>
  <si>
    <t>Pro-techno</t>
  </si>
  <si>
    <t>Désartificialisation (kHa/an)</t>
  </si>
  <si>
    <t>Artificialisation nette (kHa/an)</t>
  </si>
  <si>
    <t>Désartificialisation "fonctionnelle" (kHa/an)</t>
  </si>
  <si>
    <r>
      <t>La désartificialisation d'1 ha de terres artificialisées ne compense pas les pertes occasionnées par l'artificialisation d'1 ha d'espaces naturels / agricoles / forestiers. En conséquence, un ratio de compensation est appliqué afin de s'approcher d'un impact fonctionnel nul sur l'écosystème. 
En conséquence : 
   - La "</t>
    </r>
    <r>
      <rPr>
        <b/>
        <sz val="12"/>
        <color theme="1"/>
        <rFont val="Century Gothic"/>
        <family val="1"/>
      </rPr>
      <t>désartificialisation</t>
    </r>
    <r>
      <rPr>
        <sz val="12"/>
        <color theme="1"/>
        <rFont val="Century Gothic"/>
        <family val="1"/>
      </rPr>
      <t>" désigne les surfaces sujettes à des travaux de désartificialisation
   - La "</t>
    </r>
    <r>
      <rPr>
        <b/>
        <sz val="12"/>
        <color theme="1"/>
        <rFont val="Century Gothic"/>
        <family val="1"/>
      </rPr>
      <t>désartificialisation fonctionnelle</t>
    </r>
    <r>
      <rPr>
        <sz val="12"/>
        <color theme="1"/>
        <rFont val="Century Gothic"/>
        <family val="1"/>
      </rPr>
      <t xml:space="preserve">" est définie comme l'équivalent en surfaces naturelles que cette désartificialisation peut compenser en vue d'atteindre l'objectif ZAN.
Le calcul de l'artificialisation nette et l'atteinte de l'objectif ZAN tiennent donc compte de cette "désartificialisation fonctionnelle" et non directement des surfaces sujettes à des travaux de désartificialisation. 
</t>
    </r>
  </si>
  <si>
    <t>Note : ce ratio est potentiellement sous-estimé</t>
  </si>
  <si>
    <t>0 kHa/an 
en net</t>
  </si>
  <si>
    <t>SCÉNARIO PRO-TECHNO</t>
  </si>
  <si>
    <t>SCÉNARIO SOBRIÉTÉ</t>
  </si>
  <si>
    <t>Sobriété</t>
  </si>
  <si>
    <t>20 à 30 kHa/an. 
=&gt; Valeur retenue: 25 kHa/an</t>
  </si>
  <si>
    <t>ARTIFICIALISATION</t>
  </si>
  <si>
    <t>BESOIN EN CONSTRUCTION</t>
  </si>
  <si>
    <t>Taux de renouvellement urbain (ie. nouvelles constructions réalisées sans artificialisation de nouvelles terres)</t>
  </si>
  <si>
    <t>Sources utilisées</t>
  </si>
  <si>
    <t>2020 : Taux d'artificialisation en 2020 (MTE)
2030 : Objectif de réduction de l'artificialisation par 2, ie. 12,5 kHa d'artificialisation brute maximum (Loi Climat et Résilience 2021)</t>
  </si>
  <si>
    <t>2050 : Objectif de Zéro Artificialisation Nette (Loi Climat et Résilience 2021)</t>
  </si>
  <si>
    <t>Evolution démographique (khab)</t>
  </si>
  <si>
    <t>2020 : D’après le SDES-CGDD, le taux de renouvellement urbain sur la période 2006-2014 s’établit à 0,43. Autrement dit, 43 % des mètres carrés construits en France le sont sur des terres déjà artificialisées (Rapport France Stratégie 2019)
2030 : 0,6 en 2030 (Rapport France Stratégie 2019)</t>
  </si>
  <si>
    <t>Notes</t>
  </si>
  <si>
    <t>Taux de recyclage de friches (parmi le renouvellement urbain)</t>
  </si>
  <si>
    <t>Surface de friches recyclées (kHa)</t>
  </si>
  <si>
    <t>Hypothèse Carbone 4, en accord avec la quantité de friches disponibles</t>
  </si>
  <si>
    <t>Total 2020-2050 : Doit être inférieur à 150 kHa (surface dispo de friches industrielles recensée).
Source : Observatoire de l'artificialisation des sols 2020, 90 kHa à 150 kHa de friches industrielles (autres friches non recensées)</t>
  </si>
  <si>
    <t>Projections INSEE 2020, scénario central (à titre indicatif)</t>
  </si>
  <si>
    <t>L'artificialisation brute correspond à la consommation annuelle d'ENAF</t>
  </si>
  <si>
    <t>na</t>
  </si>
  <si>
    <t>Variation annuelle de population (khab)</t>
  </si>
  <si>
    <t>FORMULES</t>
  </si>
  <si>
    <t>RECYCLAGE DE FRICHES</t>
  </si>
  <si>
    <t>BESOIN EN SURFACE DE CONSTRUCTION</t>
  </si>
  <si>
    <t>Méthode de modélisation</t>
  </si>
  <si>
    <t>Renouvellement urbain hors recyclage de friches (kHa)</t>
  </si>
  <si>
    <r>
      <t>La trajectoire d'</t>
    </r>
    <r>
      <rPr>
        <b/>
        <sz val="12"/>
        <color theme="1"/>
        <rFont val="Century Gothic"/>
        <family val="1"/>
      </rPr>
      <t>artificialisation brute</t>
    </r>
    <r>
      <rPr>
        <sz val="12"/>
        <color theme="1"/>
        <rFont val="Century Gothic"/>
        <family val="1"/>
      </rPr>
      <t xml:space="preserve"> est définie à partir de la situation actuelle avec une diminution progessive afin de remplir l'objectif de division par 2 à horizon 2030 (voire avant dans le scénario sobriété), puis une diminution continue jusqu'en 2050. La diminution est plus marquée dans le scénario sobriété. </t>
    </r>
  </si>
  <si>
    <r>
      <t>L'</t>
    </r>
    <r>
      <rPr>
        <b/>
        <sz val="12"/>
        <color theme="1"/>
        <rFont val="Century Gothic"/>
        <family val="1"/>
      </rPr>
      <t>artificialisation nette</t>
    </r>
    <r>
      <rPr>
        <sz val="12"/>
        <color theme="1"/>
        <rFont val="Century Gothic"/>
        <family val="1"/>
      </rPr>
      <t xml:space="preserve"> est calculée selon la formule décrite ci-dessous, à partir de l'artificialisation brute et de la désartificialisation modélisées ci-avant (et via un ratio de compensation permettant de prendre en compte l'asymétrie entre artificialisation et désartificialisation en termes d'impacts sur l'environnement).  </t>
    </r>
  </si>
  <si>
    <r>
      <t>Le</t>
    </r>
    <r>
      <rPr>
        <b/>
        <sz val="12"/>
        <color theme="1"/>
        <rFont val="Century Gothic"/>
        <family val="1"/>
      </rPr>
      <t xml:space="preserve"> taux de recyclage de friches </t>
    </r>
    <r>
      <rPr>
        <sz val="12"/>
        <color theme="1"/>
        <rFont val="Century Gothic"/>
        <family val="1"/>
      </rPr>
      <t xml:space="preserve">(ie. la proportion de constructions sur des terres déjà artificialisées qui ont lieu par recyclage de friches) augmente sur les premières années puis est stabilisé. Il est déterminé afin de ne pas dépasser la surface totale de friches disponibles à horizon 2050. Davantage de friches sont recyclées dans le scénario pro-techno. </t>
    </r>
  </si>
  <si>
    <r>
      <t xml:space="preserve">La </t>
    </r>
    <r>
      <rPr>
        <b/>
        <sz val="12"/>
        <color theme="1"/>
        <rFont val="Century Gothic"/>
        <family val="1"/>
      </rPr>
      <t>surface de friches recyclées</t>
    </r>
    <r>
      <rPr>
        <sz val="12"/>
        <color theme="1"/>
        <rFont val="Century Gothic"/>
        <family val="1"/>
      </rPr>
      <t xml:space="preserve"> est calculée à partir du besoin en surface de nouvelles constructions, du taux de renouvellement urbain, et du taux de recyclage de friches, selon la formule ci-dessous. </t>
    </r>
  </si>
  <si>
    <r>
      <rPr>
        <b/>
        <sz val="12"/>
        <color theme="1"/>
        <rFont val="Century Gothic"/>
        <family val="1"/>
      </rPr>
      <t>Artificialisation nette</t>
    </r>
    <r>
      <rPr>
        <sz val="12"/>
        <color theme="1"/>
        <rFont val="Century Gothic"/>
        <family val="1"/>
      </rPr>
      <t xml:space="preserve"> =  Artificialisation brute  -  Désartificialisation "fonctionnelle"  =  Artificialisation brute  -  ( Désartificialisation  / Ratio de compensation ) </t>
    </r>
  </si>
  <si>
    <r>
      <t xml:space="preserve">La </t>
    </r>
    <r>
      <rPr>
        <b/>
        <sz val="12"/>
        <color theme="1"/>
        <rFont val="Century Gothic"/>
        <family val="1"/>
      </rPr>
      <t xml:space="preserve">surface de renouvellement urbain hors recyclage de friches </t>
    </r>
    <r>
      <rPr>
        <sz val="12"/>
        <color theme="1"/>
        <rFont val="Century Gothic"/>
        <family val="1"/>
      </rPr>
      <t xml:space="preserve">est calculée à titre indicatif, à partir du besoin en surface de nouvelles constructions, du taux de renouvellement urbain, et du taux de recyclage de friches, selon la formule ci-dessous. </t>
    </r>
  </si>
  <si>
    <t xml:space="preserve">L'atteinte de l'objectif ZAN s'appuie sur des leviers différents dans les 2 scénarios. 
Les taux d'artificialisation et de désartificialisation sont plus importants dans le scénario pro-techno, tandis que l'objectif ZAN est atteint au travers d'une plus forte diminution de l'artificialisation dans le scénario sobriété. </t>
  </si>
  <si>
    <t>Ne comprend pas que le recyclage des friches, aussi la réutilisation du bâti existant potentiellement</t>
  </si>
  <si>
    <t>Rapport Thema (CGDD), Source :  Pouhles et al. 2017 / Rapport France Stratégie "Objectif ZAN" p.40</t>
  </si>
  <si>
    <t>Taux de renouvellement urbain (2006-2014), moyenne nationale</t>
  </si>
  <si>
    <t>Taux actuel de recyclage de friches (2020)</t>
  </si>
  <si>
    <t>A défaut : Surface de  friches industrielles en France (2020)</t>
  </si>
  <si>
    <t>Résultats</t>
  </si>
  <si>
    <t>Travaux de désartificialisation</t>
  </si>
  <si>
    <t>L'artificialisation de nouvelles terres est modélisée dans l'onglet  annexe "Annexe_Model.Artificialisation". La réduction de l'artificialisation (brute) de nouvelles terres occasionne des activités pour le secteur des travaux publics au travers du recyclage de friches. La superficie de friches recyclées chaque année est estimée à partir des objectifs de réduction de l'artificialisation et de la  superficie de friches disponibles.</t>
  </si>
  <si>
    <r>
      <t>La</t>
    </r>
    <r>
      <rPr>
        <b/>
        <sz val="12"/>
        <color theme="1"/>
        <rFont val="Century Gothic"/>
        <family val="1"/>
      </rPr>
      <t xml:space="preserve"> désartificialisation</t>
    </r>
    <r>
      <rPr>
        <sz val="12"/>
        <color theme="1"/>
        <rFont val="Century Gothic"/>
        <family val="1"/>
      </rPr>
      <t xml:space="preserve"> est modélisée en partant d'une valeur actuelle quasi nulle, avec une agmentation progressive à partir de 2030, pour se stabiliser à terme à hauteur de l'artificialisation. Cette désartificialisation est estimée de manière à progressivement atteindre un objectif de Zéro Artificialisation Nette à horizon 2050. La désartificialisation est donc plus importante dans le scénario pro-techno. </t>
    </r>
  </si>
  <si>
    <r>
      <t xml:space="preserve">è </t>
    </r>
    <r>
      <rPr>
        <sz val="12"/>
        <color theme="1"/>
        <rFont val="Century Gothic"/>
        <family val="1"/>
      </rPr>
      <t>Différence entre les scénarios : le besoin en constructions neuves étant plus important dans le scénario pro-techno, les superficies de friches à recycler le sont aussi</t>
    </r>
  </si>
  <si>
    <t>Cf onglet annexe : "Annexe_Model.Artificialisation" pour l'ensemble des superficies, année par année</t>
  </si>
  <si>
    <r>
      <t xml:space="preserve">è </t>
    </r>
    <r>
      <rPr>
        <sz val="12"/>
        <color theme="1"/>
        <rFont val="Century Gothic"/>
        <family val="1"/>
      </rPr>
      <t>La superficie de friches recyclées par an varie au cours du temps, en fonction de l'évolution du besoin en constructions et des taux de renouvellement urbains et de recyclage de friches. Elle est globalement constante sur les premières années, puis diminue à partir de 2030.</t>
    </r>
  </si>
  <si>
    <r>
      <t xml:space="preserve">è </t>
    </r>
    <r>
      <rPr>
        <sz val="12"/>
        <color theme="1"/>
        <rFont val="Century Gothic"/>
        <family val="1"/>
      </rPr>
      <t xml:space="preserve">Différence entre les scénarios : les travaux de désartificialisation sont plus importants dans le scénario pro-techno que dans le scénario sobriété, en phase avec leurs taux d'artificialisation brute respectifs. </t>
    </r>
  </si>
  <si>
    <r>
      <t xml:space="preserve">è </t>
    </r>
    <r>
      <rPr>
        <sz val="12"/>
        <color theme="1"/>
        <rFont val="Century Gothic"/>
        <family val="1"/>
      </rPr>
      <t>La désartificialisation est nulle puis augmente légèrement à partir de 2030 pour "compenser" les surfaces artificialisées.</t>
    </r>
  </si>
  <si>
    <t>Gestion de l'eau sur le réseau routier national, nombre actuel d'équipements (2018)</t>
  </si>
  <si>
    <t xml:space="preserve">Montant des dépenses d'aménagements environnementaux sur les autoroutes concédées </t>
  </si>
  <si>
    <t>Création de passages à faune : ~ 23M€ / an entre 2018 et 2020</t>
  </si>
  <si>
    <t>https://www.ecologie.gouv.fr/sites/default/files/APRR%20-%20contrat%20consolidé.pdf</t>
  </si>
  <si>
    <t>.</t>
  </si>
  <si>
    <t>Convention passée entre l’État et la société APRR pour la concession de la construction, de l’entretien et de l’exploitation d’autoroutes (2020), p.89</t>
  </si>
  <si>
    <t>21 000 km de grandes routes : 9 000 km d'autoutes concédées + 12 000 km d'autoroutes et de routes nationales non concédées</t>
  </si>
  <si>
    <t>Transparence écologique : nombre d'aménagements pour la faune à réaliser</t>
  </si>
  <si>
    <t>Hamsteroducs, batrachoducs, écoducs pour la petite à moyenne faune (vertébrés de petite taille, renards, blaireaux, martres, fouines, putois, genettes...), réhabilitation des ponts pour limiter les impacts sur la faune aquatique ou semi-aquatique (ex de pb : corrosion, pollution, perturbation de l'écoulement et du débit, ...), buses en béton pour le passage des loutres, écoponts au-dessus des routes et autoroutes (pour le passage de la petite et grande faune terrestre), etc.</t>
  </si>
  <si>
    <t>Types d'ouvrages réalisés pour améliorer la transparence écologique des infrastructures</t>
  </si>
  <si>
    <t>MTE</t>
  </si>
  <si>
    <t>Trame Verte et Bleue</t>
  </si>
  <si>
    <t>Site public "Vie Publique" (vie-publique.fr) : Le réseau routier français en 2020</t>
  </si>
  <si>
    <t>2025-2029</t>
  </si>
  <si>
    <t>2021-2024</t>
  </si>
  <si>
    <t>2030-2034</t>
  </si>
  <si>
    <t>2035-2039</t>
  </si>
  <si>
    <t xml:space="preserve">L'artificialisation de nouvelles terres et la désartificialisation sont modélisées dans l'onglet  annexe "Annexe_Model.Artificialisation".
La superficie désartificialisée chaque année est estimée à partir de l'objectif national de Zéro Artificialisation Nette à horizon 2050 (et des objectifs nationaux de réduction de l'artificialisation en parallèle). </t>
  </si>
  <si>
    <r>
      <t>"Une partie des constructions peut se faire sur des terres déjà artificialisées, c’est ce qu’on appelle le renouvellement urbain (R). D’après le SDES-CGDD1, le</t>
    </r>
    <r>
      <rPr>
        <b/>
        <sz val="12"/>
        <color theme="1"/>
        <rFont val="Century Gothic"/>
        <family val="1"/>
      </rPr>
      <t xml:space="preserve"> taux de renouvellement urbain sur la période 2006-2014 s’établit à 0,43</t>
    </r>
    <r>
      <rPr>
        <sz val="12"/>
        <color theme="1"/>
        <rFont val="Century Gothic"/>
        <family val="1"/>
      </rPr>
      <t xml:space="preserve"> : autrement dit, 43 % des mètres carrés construits en France le sont sur des terres déjà artificialisées" </t>
    </r>
  </si>
  <si>
    <t>Cf Onglet Annexe_Model.Artificialisation</t>
  </si>
  <si>
    <t>Renaturation d’un sol artificialisé après dépollution, désimperméabilisation et construction d’un technosol</t>
  </si>
  <si>
    <t>Trajectoires d'artificialisation</t>
  </si>
  <si>
    <t>Calculs Carbone 4</t>
  </si>
  <si>
    <t>Surface disponible de friches en France (2020)</t>
  </si>
  <si>
    <t>Gouv : Observatoire de l'artificialisation des sols (2020)</t>
  </si>
  <si>
    <t>Hypothèse de taux de renouvellement urbain en 2030</t>
  </si>
  <si>
    <t>Surface de  friches industrielles en France (2020)</t>
  </si>
  <si>
    <t>120 kha (90 kha à 150 kha)</t>
  </si>
  <si>
    <t>Observatoire de l'artificialisation des sols (2020)</t>
  </si>
  <si>
    <t xml:space="preserve">Protection de la ressource en eau : Proportion d'autoroutes concédées (9 000 km) à moderniser </t>
  </si>
  <si>
    <t>Protection de la ressource en eau : Proportion des autres grandes routes (12 000 km) à moderniser</t>
  </si>
  <si>
    <t>http://www.paca.developpement-durable.gouv.fr/IMG/pdf/Guide_mesures_compensatoires_fev_09_V1_cle5adb51.pdf</t>
  </si>
  <si>
    <t>Chiffrage non réalisable</t>
  </si>
  <si>
    <t>Convention passée entre l’État et la société APRR pour la concession de la construction, de l’entretien et de l’exploitation d’autoroutes (2020), p.89</t>
  </si>
  <si>
    <t>Largeur moyenne des haies agricoles</t>
  </si>
  <si>
    <t>https://afac-agroforesteries.fr/wp-content/uploads/2015/02/guide-haies-champêtres-cantal-2015.pdf</t>
  </si>
  <si>
    <t>AFAC (Association française arbres champêtres et Agroforesteries)</t>
  </si>
  <si>
    <t>Objectif de 7000 km de linéaires de haies sur 2021-2022 (soit 1750 ha avec une hypothèse de largeur de haie de 2,5m).
Investissements de l'État à hauteur de 50M€.</t>
  </si>
  <si>
    <t xml:space="preserve">- Objectifs de la SNBC : 0,6 Mha en 2030, 1,9 Mha en 2050
- Dont : objectif du plan de relance de 7000 km soit ~1750 ha sur 2021-2022. 
- Surface actuelle (2015) : 0,4 Mha. 
</t>
  </si>
  <si>
    <t>NA</t>
  </si>
  <si>
    <t>http://temis.documentation.developpement-durable.gouv.fr/docs/Temis/0085/Temis-0085749/22879.pdf</t>
  </si>
  <si>
    <t>Superficie du réseau routier français (2012)</t>
  </si>
  <si>
    <t>En 2012, l’ensemble du réseau routier représentait ainsi 1230 kha , soit environ la superficie de l’Île-de-France (10% d eplus qu'en 2006)</t>
  </si>
  <si>
    <r>
      <t xml:space="preserve">DataLab du service de l'observation et des statistiques (2016), </t>
    </r>
    <r>
      <rPr>
        <i/>
        <sz val="11"/>
        <color theme="1"/>
        <rFont val="Century Gothic"/>
        <family val="1"/>
      </rPr>
      <t>Les infrastructures linéaires de transport : évolutions depuis 25 ans</t>
    </r>
  </si>
  <si>
    <t>Pas d'objectifs nationaux chiffrés</t>
  </si>
  <si>
    <t>9 193  km</t>
  </si>
  <si>
    <t>https://www.autoroutes.fr/FCKeditor/UserFiles/File/Publications/Chiffres_Cles_2021_Planche.pdf</t>
  </si>
  <si>
    <t>Autoroutes et ouvrages concédés, ASFA Chiffres Clés (2021)</t>
  </si>
  <si>
    <t>Etat environnemental du réseau autoroutier concédé (2021)</t>
  </si>
  <si>
    <t>Autoroutes concédées :
- 1804 passages pour animaux sauvages
- 88% du réseau où la ressource en eau est protégée
- 39 kHa dépendances vertes</t>
  </si>
  <si>
    <t xml:space="preserve">Non quantifiable. </t>
  </si>
  <si>
    <t>Dépenses annuelles des autoroutes concédées pour l'environnement :</t>
  </si>
  <si>
    <t>ASFA, Chiffres Clés (2017, 2019, 2021)</t>
  </si>
  <si>
    <t>https://www.ecologie.gouv.fr/lentretien-du-reseau-routier-en-France</t>
  </si>
  <si>
    <r>
      <t xml:space="preserve">"il existe </t>
    </r>
    <r>
      <rPr>
        <b/>
        <sz val="11"/>
        <color theme="1" tint="0.499984740745262"/>
        <rFont val="Century Gothic"/>
        <family val="1"/>
      </rPr>
      <t>sur le réseau routier national près de 3 000 bassins destinés à stocker et/ou traiter des eaux de ruissellement</t>
    </r>
    <r>
      <rPr>
        <sz val="11"/>
        <color theme="1" tint="0.499984740745262"/>
        <rFont val="Century Gothic"/>
        <family val="1"/>
      </rPr>
      <t xml:space="preserve"> avant de les restituer dans le milieu naturel ; ils servent également à confiner la pollution chronique ou accidentelle issue de ces eaux. Certains de ces bassins sont situés dans des zones particulièrement sensibles (proximité de zones de captage d’eau potable, zones naturelles protégées…)."</t>
    </r>
  </si>
  <si>
    <t>1) Transparence écologique : Passages et autres aménagements pour la faune
2) Protection de la ressource en eau : longueur des réseaux autoroutiers et routier national à aménager (bassins de rétention et de traitement)</t>
  </si>
  <si>
    <t xml:space="preserve">Transparence écologique </t>
  </si>
  <si>
    <t>Protection de la ressource en eau</t>
  </si>
  <si>
    <t>Proportion du réseau autoroutier concédé où la ressource en eau n'est pas protégée (2020) : 12%</t>
  </si>
  <si>
    <t>https://corporate.vinci-autoroutes.com/fr/actualites/protection-ressource-eau-la71</t>
  </si>
  <si>
    <t>Vinci Autoroutes (communiqué par Noémie Frontere, ASFA/CILB)</t>
  </si>
  <si>
    <t>Coûts d'aménagements des routes pour protéger la ressource en eau : exemple</t>
  </si>
  <si>
    <t>https://www.groupe.sanef.com/fr/grands-chantiers/protection-de-la-ressource-en-eau</t>
  </si>
  <si>
    <t>SANEF (communiqué par Noémie Frontere, ASFA/CILB)</t>
  </si>
  <si>
    <t xml:space="preserve">Environ 19km de linéaire rénovés : 10,5 M€
 - 4 nouveaux bassins
 - 10 bassins réaménagés. </t>
  </si>
  <si>
    <t xml:space="preserve"> - 10 nouveaux bassins : 20 M€
  - 60 bassins rénovés : 6 M€. </t>
  </si>
  <si>
    <t>Environ 0,5 M€ / km de route</t>
  </si>
  <si>
    <r>
      <t xml:space="preserve">On pose comme hypothèse un objectif de 100% du réseau autoroutier et routier national où la ressource en eau est protégée (hypothèse validée par différentes personnes expertes travaillant sur ce sujet). 
Pour les autoroutes concédées, cela implique l'installation d'aménagements pour l'eau le long de </t>
    </r>
    <r>
      <rPr>
        <b/>
        <sz val="12"/>
        <color theme="1"/>
        <rFont val="Century Gothic"/>
        <family val="1"/>
      </rPr>
      <t>1100 km d'autoroute concédée</t>
    </r>
    <r>
      <rPr>
        <sz val="12"/>
        <color theme="1"/>
        <rFont val="Century Gothic"/>
        <family val="1"/>
      </rPr>
      <t>. 
Pour le reste du réseau national, l'état actuel des aménagements de protection de l'eau n'est pas connu. Il est toutefois estimé que le réseau routier national est globalement moins protégé que le réseau autoroutier concédé, mais aucune donnée chiffrée n'a été diffusée par l'État.</t>
    </r>
  </si>
  <si>
    <t>Donnée non disponible. Proportion à traiter vraisemblablement plus étendue que sur le réseau autouroutier concédé.</t>
  </si>
  <si>
    <t>Simple ordre de grandeur, relatif aux données disponibles sur le réseau concédé où la protection est vraisemblabement plus étendue. Pas d'objectif physique chiffré derrière. Il s'agit d'une donnée sur laquelle l'État ne communique pas.</t>
  </si>
  <si>
    <t>Pas d'objectif chiffré en données physiques (manque de données sur l'état écologique et les besoins en travaux, qui dépendent d'études à réaliser très localement)</t>
  </si>
  <si>
    <r>
      <t xml:space="preserve">2016 (rapport 2017) : 
   - </t>
    </r>
    <r>
      <rPr>
        <b/>
        <sz val="11"/>
        <color theme="1"/>
        <rFont val="Century Gothic"/>
        <family val="1"/>
      </rPr>
      <t>181 M€</t>
    </r>
    <r>
      <rPr>
        <sz val="11"/>
        <color theme="1"/>
        <rFont val="Century Gothic"/>
        <family val="1"/>
      </rPr>
      <t xml:space="preserve">
   - 68% investissements (123M€) , 32% exploitation (58M€)
https://www.autoroutes.fr/FCKeditor/UserFiles/File/ASFA_cles17.pdf
2018 (rapport 2019) : 
   - </t>
    </r>
    <r>
      <rPr>
        <b/>
        <sz val="11"/>
        <color theme="1"/>
        <rFont val="Century Gothic"/>
        <family val="1"/>
      </rPr>
      <t>160 M€</t>
    </r>
    <r>
      <rPr>
        <sz val="11"/>
        <color theme="1"/>
        <rFont val="Century Gothic"/>
        <family val="1"/>
      </rPr>
      <t xml:space="preserve">
   - 66% investissements (105M€), 34% exploitation (54M€)
https://www.autoroutes.fr/FCKeditor/UserFiles/File/RA_ASFA_WEB(1).pdf
2020 (rapport 2021) : 
   - </t>
    </r>
    <r>
      <rPr>
        <b/>
        <sz val="11"/>
        <color theme="1"/>
        <rFont val="Century Gothic"/>
        <family val="1"/>
      </rPr>
      <t>126 M€</t>
    </r>
    <r>
      <rPr>
        <sz val="11"/>
        <color theme="1"/>
        <rFont val="Century Gothic"/>
        <family val="1"/>
      </rPr>
      <t xml:space="preserve">
   - 57% investissements (80M€), 43% exploitation (54M€)
https://www.autoroutes.fr/FCKeditor/UserFiles/File/Publications/Chiffres_Cles_2021_Planche.pdf</t>
    </r>
  </si>
  <si>
    <t>Dépenses annuelles des autoroutes concédées pour l'environnement : ASF</t>
  </si>
  <si>
    <t>Dépenses annuelles des autoroutes concédées pour l'environnement : APRR</t>
  </si>
  <si>
    <t>Dépenses annuelles des autoroutes concédées pour l'environnement : COFIROUTE</t>
  </si>
  <si>
    <t>Dépenses annuelles des autoroutes concédées pour l'environnement : SANEF</t>
  </si>
  <si>
    <t>Longueur d'autoroutes concédées  en France métropolitaine, par société concessionaire</t>
  </si>
  <si>
    <t>Dépenses annuelles des autoroutes concédées pour l'environnement : ESCOTA</t>
  </si>
  <si>
    <t>https://www.ecologie.gouv.fr/sites/default/files/ESCOTA_contrat_consolid_vf.pdf</t>
  </si>
  <si>
    <t>https://www.ecologie.gouv.fr/sites/default/files/ASF_contrat_consolid_vf.pdf</t>
  </si>
  <si>
    <t>https://www.ecologie.gouv.fr/sites/default/files/COFIROUTE_interurbain_contrat_consolid_vf.pdf</t>
  </si>
  <si>
    <t>https://www.ecologie.gouv.fr/sites/default/files/SANEF_-_Contrat_consolid_vf.pdf</t>
  </si>
  <si>
    <t>https://routes.fandom.com/wiki/Liste_des_sociétés_concessionnaires_d%27autoroutes_françaises</t>
  </si>
  <si>
    <t>Modélisation des surfaces à compenser</t>
  </si>
  <si>
    <t>Scenario Sobriété</t>
  </si>
  <si>
    <t>Scenario Pro-techno</t>
  </si>
  <si>
    <t>Extension des infrastructures ferroviaires</t>
  </si>
  <si>
    <t>Extension  du réseau routier</t>
  </si>
  <si>
    <t>Annexe : renaturation des autres milieux - modélisation</t>
  </si>
  <si>
    <t>unité</t>
  </si>
  <si>
    <t>Investissements annuels, (données : volet réduction)</t>
  </si>
  <si>
    <t xml:space="preserve">Ratio de compensation </t>
  </si>
  <si>
    <t>Surface d'emprise des lignes ferroviaires</t>
  </si>
  <si>
    <t xml:space="preserve">valeur </t>
  </si>
  <si>
    <t>Ø</t>
  </si>
  <si>
    <t>ha/km</t>
  </si>
  <si>
    <t>Longueur de réseau construit</t>
  </si>
  <si>
    <t>Surface d'emprise concernée</t>
  </si>
  <si>
    <t>M€</t>
  </si>
  <si>
    <t>M€/km</t>
  </si>
  <si>
    <t>-</t>
  </si>
  <si>
    <t>Coût moyen par km
(données : volet réduction)</t>
  </si>
  <si>
    <t>donnée</t>
  </si>
  <si>
    <t>Autres constructions en milieux naturels (autres infrastructures de transport, autres réseaux et infrastructures d'énergie, etc.)</t>
  </si>
  <si>
    <r>
      <t>è</t>
    </r>
    <r>
      <rPr>
        <sz val="7"/>
        <color theme="1"/>
        <rFont val="Times New Roman"/>
        <family val="1"/>
      </rPr>
      <t xml:space="preserve"> </t>
    </r>
    <r>
      <rPr>
        <sz val="12"/>
        <color theme="1"/>
        <rFont val="Century Gothic"/>
        <family val="1"/>
      </rPr>
      <t>La différence entre les scénarios et les trajectoires découlent des quantifications réalisées dans le volet réduction</t>
    </r>
  </si>
  <si>
    <t>Données issues des modélisations du volet réduction de cette étude</t>
  </si>
  <si>
    <t xml:space="preserve">La désimperméabilisation des sols urbains est déjà partiellement quantifiée au travers de la "végétalisation des villes" dans l'axe "renaturation" (cf. plus loin). </t>
  </si>
  <si>
    <t>Connaissances actuelles insuffisantes pour le chiffrage des activités</t>
  </si>
  <si>
    <t>Emprise du réseau ferroviaire par km de linéaire</t>
  </si>
  <si>
    <t>https://www.sncf-reseau.com/sites/default/files/2020-06/Fiche%20reflexe%20Biodiversite_0.PDF</t>
  </si>
  <si>
    <t>SNCF</t>
  </si>
  <si>
    <t xml:space="preserve">Réseau actuel : 30 000 km de lignes, 95 kha d'emprises ferroviaires 
Soit environ : 3,2 ha/km </t>
  </si>
  <si>
    <t>2030-2050</t>
  </si>
  <si>
    <t>2020-2050</t>
  </si>
  <si>
    <t>Superficie totale à compenser</t>
  </si>
  <si>
    <t>Surface totale de travaux</t>
  </si>
  <si>
    <t>Surperficies à restaurer</t>
  </si>
  <si>
    <t>Convention passée entre l’État et la société ASF pour la concession de la construction, de l’entretien et de l’exploitation d’autoroutes (2020), p.97</t>
  </si>
  <si>
    <t>Convention passée entre l’État et la société Cofiroute pour la concession de la construction, de l’entretien et de l’exploitation d’autoroutes (2020), p.61</t>
  </si>
  <si>
    <t>Convention passée entre l’État et la société Sanef pour la concession de la construction, de l’entretien et de l’exploitation d’autoroutes (2020), p.74</t>
  </si>
  <si>
    <t>Convention passée entre l’État et la société Escota pour la concession de la construction, de l’entretien et de l’exploitation d’autoroutes (2020), p.77</t>
  </si>
  <si>
    <t>Dépenses annuelles des autoroutes concédées pour l'environnement : AREA</t>
  </si>
  <si>
    <t>2016 : ? (Aménagements faune)
2019 : 7,2 M€ (Aménagements faune)
2020 : ?  (Aménagements faune)</t>
  </si>
  <si>
    <t>https://www.ecologie.gouv.fr/sites/default/files/AREA%20-%20contrat%20consolidé.pdf</t>
  </si>
  <si>
    <t>ASF : 2686 km
APRR : 1850 km
Sanef : 1390 km
Cofiroute : 1110 km
Escota : 460 km
AREA : 395 km
SAPN : 372 km
=&gt; total de 8270 km pour ces 7 sociétés, soit 90% du réseau</t>
  </si>
  <si>
    <t>Dépenses annuelles des autoroutes concédées pour l'environnement : SAPN</t>
  </si>
  <si>
    <t>https://www.ecologie.gouv.fr/sites/default/files/SAPN_-contrat_consolide_vf.pdf</t>
  </si>
  <si>
    <t>Convention passée entre l’État et la société AREA pour la concession de la construction, de l’entretien et de l’exploitation d’autoroutes (2020)</t>
  </si>
  <si>
    <t>Pas d'aménagements pour la faune entre 2017 et 2020</t>
  </si>
  <si>
    <t>Convention passée entre l’État et la société SAPN pour la concession de la construction, de l’entretien et de l’exploitation d’autoroutes (2020), p.66</t>
  </si>
  <si>
    <t>2016 : 41 M€  (Aménagements environnementaux, dont covoiturage)
2019 : 0   (Aménagements environnementaux)
2020 : 0   (Aménagements environnementaux)</t>
  </si>
  <si>
    <t>2016 : 11 M€   (Aménagements environnementaux : faune, eau, covoiturage et bornes électriques)
2019 : 0 M€  (Aménagements environnementaux : faune, eau, covoiturage et bornes électriques)
2020 : 0 M€  (Aménagements environnementaux : faune, eau, covoiturage et bornes électriques)</t>
  </si>
  <si>
    <t>2018 : ?   (Création de passages à faune)
2019 : 23 M€   (Création de passages à faune)
2020 : 23 M€   (Création de passages à faune)</t>
  </si>
  <si>
    <t>2016 : 45 M€   (Aménagements environnementaux : faune / TVB, eau, nuisances sonores)
2019 : 0 M€   (Aménagements environnementaux : faune / TVB, eau, nuisances sonores)
2020 : 0 M€   (Aménagements environnementaux : faune / TVB, eau, nuisances sonores)</t>
  </si>
  <si>
    <t>2016 : 0 M€  (Aménagements faune et TVB)
2019 : 2,4 M€  (Aménagements faune et TVB)
2020 : 7 M€  (Aménagements faune et TVB)</t>
  </si>
  <si>
    <t xml:space="preserve">On peut envisager un ordre de grandeur d'investissements similaire aux investissements annuels des dernières années pour le réseau autoroutier concédé : ~25 M€/an dédiés aux aménagements pour la faune.
Cet ordre de grandeur est calculé à partir des "conventions passées entre l’État et les sociétés autoroutières pour la concession de la construction, de l’entretien et de l’exploitation d’autoroutes" pour les 7 sociétés concessionnaires majeures (ASF, APRR, Cofiroute, Sanef, Escota, AREA, SAPN), qui représentent 90% du réseau autoroutier (en longueur de voie).  Sur ces 7 sociétés, 25 M€ en 2019 et 30 M€ en 2020 ont été dépensés en aménagements pour la faune. 
Attention, il s'agit seulement d'un ordre de grandeur très général. </t>
  </si>
  <si>
    <t xml:space="preserve">Pour le réseau routier national non concédé : absence de données sur l'état actuel du réseau et sur de potentiels objectifs d'aménagement. </t>
  </si>
  <si>
    <t xml:space="preserve">Le développement de revêtements alternatifs non imperméables est très récent. En conséquence, les travaux réalisés jusqu'à présent sont relativement restreints, et peu d'études se sont penchées sur leur caractéristiques et leurs usages. À l'heure actuelle, il est donc très complexe d'estimer le déploiement potentiel de ces technologies et les quantités de travaux correspondants à réaliser. 
Il est  vraisemblable qu'une part des travaux de désimperméabilisation effectués dans les villes feront appel à des changements de revêtements de ce type, en particulier dans le cas du scénario pro-techno. </t>
  </si>
  <si>
    <t>1) Végétalisation des villes : surfaces à végétaliser -&gt; quantifié
2) Gestion des îlots de chaleur urbains : surfaces de revêtements à transformer / changer (ou directement en investissements propportionnellement à la végétalisation) -&gt; non quantifiable</t>
  </si>
  <si>
    <t xml:space="preserve">1) Longueur de cours d'eau à restaurer </t>
  </si>
  <si>
    <t>Exemples de revêtements et de projets de désimperméabilisation des sols à Paris</t>
  </si>
  <si>
    <t>Travaux potentiels pour le recyclage de friches industrielles</t>
  </si>
  <si>
    <t>* Déconstruction du bâti, désimperméabilisation des sols
* Dépollution des sols
* Construction et mise en place de technosols, régénération des sols 
* Reconstruction (en utilisant des techniques limitant l'imperméabilisation dès que possible)</t>
  </si>
  <si>
    <t>Activités de renaturation des villes</t>
  </si>
  <si>
    <t xml:space="preserve">* Travaux de végétalisation des voies (couplés aux travaux de désimperméabilisation) : linéaires d'arbres, massifs, terre-pleins centraux, pelouse, etc. 
* Végétalisation de surfaces urbaines plus étendues : parc, squares, jardins de rue, etc. 
* Points d'eau, zones humides urbaines, ouvrages paysagers de gestion des eaux pluviales (non quantifié ici)
* Solutions technologiques : structures d'ombrage, changements de revêtements pour la gestion des ICU : revêtements à fort albédo (à coupler à une amélioration de la perméabilité des sols), etc. </t>
  </si>
  <si>
    <t>Typologie des travaux de restauration sur les cours d'eau</t>
  </si>
  <si>
    <t xml:space="preserve">  - Petits aménagements piscicoles : restauration d'habitats piscicoles
Ex. créer des caches grace a la végétation ou avec des sous-berges artificielles, installer des blocs pour créer des abris hydrauliques, ... 
  - Création de ripisylve : par végétalisation simples ou par des techniques de génie végétal en cas de lutte contre l'érosion (fascines ou tressage de saules, couches de branches à rejets, cais- sons végétalisés, fascines d’hélophytes lits de plants et plançons, emploi de géotextiles biodégradables, etc.) 
  - Création de seuils et rampes
  - Modifications morphologiques des berges  : réalisation d'épis (création de microturbulences favorisant la diversification des substrats), recréation de bancs alluviaux alternés, ...
  - Reconstitution du matelas alluvial :  restauration d'un espace de mobilité (solution passive) vs apport artificiel de matériaux  et restauration active.
  - Reconnexion d'annexes hydrauliques (suite à une déconnexion naturelle progressive ou déconnexion artificielle, cf "rivières mortes")
  - Reméandrage, recréation de cours d'eau, modifications de la géométrie du lit 
  - Suppressions de structures existantes, débétonisation : 
          - Arasement de seuils existants
          - Suppression des contraintes latérales
          - Suppression des digues
          -  Remise à ciel ouvert de cours d'eau couverts
  - Autres travaux en limite des travaux de restauration : 
          - Réalisation de passes à poissons
          - Gestion des espèces envahissantes
          - Entretien de la végétation aquatique et de la ripisylve
          - Aménagements hydroécologiques de franchissement</t>
  </si>
  <si>
    <t xml:space="preserve">Exemples de travaux </t>
  </si>
  <si>
    <t>Bien qu’ils ne soient généralement pas impliqués dans la reforestation ou la gestion forestière, ce sont des secteurs dans lesquels les acteurs des travaux publics pourraient à l’avenir trouver des débouchés, car il existe des proximités avec leurs métiers du point de vue des opérations, des compétences et du besoin en matériel. 
- Pour la reforestation en milieu forestier ou agricole, en participant aux opérations de plantation :
   o Préparation du terrain
   o Réalisation des trous
   o Plantation
   o Gestion logistique : acheminement des plants et du matériel 
- Pour la gestion forestière, dans l’ingénierie forestière et la chaîne de valeur du bois :
   o Création et entretien des infrastructures forestières (chemins forestiers, centres logistiques)
   o Création et entretien de zones “pare-feu”
   o Replantation des arbres après exploitation</t>
  </si>
  <si>
    <t>Travaux pour la protection de la ressource en eau</t>
  </si>
  <si>
    <t>Réalisation de bassins de rétention et de traitement de l'eau le long des infrastructures linéaires de transport (grandes routes principalement), adaptation et maintenance des bassins existants</t>
  </si>
  <si>
    <t>Pas d'objectif clair identifié à ce jour</t>
  </si>
  <si>
    <t>1) Surfaces à renaturer / restaurer en dehors des forêts et des cours d'eau (inclus la compensation obligatoire de l'articialisation par les TP)</t>
  </si>
  <si>
    <t xml:space="preserve">Chiffrage non réalisable.
Les solutions technologiques relatives à la gestion des îlots de chaleur urbains (revêtements et aménagements augmentant l’albedo, etc.) génèreront vraisemblablement des activités supplémentaires pour le secteur des travaux publics. À l’heure actuelle, le développement de ces technologies est récent et très restreint. Leur potentiel de déploiement à large échelle n’a pas été évalué. Par manque de données sur le sujet, le volume correspondant d’investissement n’a donc pas pu être chiffré dans cette étude. </t>
  </si>
  <si>
    <t>Densité de construction</t>
  </si>
  <si>
    <t>Demande en surface de plancher de nouvelles constructions (kHa)</t>
  </si>
  <si>
    <r>
      <t>Le</t>
    </r>
    <r>
      <rPr>
        <b/>
        <sz val="12"/>
        <color theme="1"/>
        <rFont val="Century Gothic"/>
        <family val="1"/>
      </rPr>
      <t xml:space="preserve"> taux de renouvellement urbain</t>
    </r>
    <r>
      <rPr>
        <sz val="12"/>
        <color theme="1"/>
        <rFont val="Century Gothic"/>
        <family val="1"/>
      </rPr>
      <t xml:space="preserve"> est défini comme modélisé à partir de sa valeur actuelle, puis est progressivement augmenté dans les 2 scénarios. Il est à 0,6 en 2030, comme modélisé dans le rapport de France Stratégie. L'augmentation est plus importante dans le scénario sobriété. </t>
    </r>
  </si>
  <si>
    <r>
      <rPr>
        <b/>
        <sz val="12"/>
        <color theme="1"/>
        <rFont val="Century Gothic"/>
        <family val="1"/>
      </rPr>
      <t xml:space="preserve">Artificialisation brute </t>
    </r>
    <r>
      <rPr>
        <sz val="12"/>
        <color theme="1"/>
        <rFont val="Century Gothic"/>
        <family val="1"/>
      </rPr>
      <t xml:space="preserve">=  Demande en surface de plancher de  nouvelles constructions  x  ( 1 - Taux de renouvellement urbain ) / Densité </t>
    </r>
  </si>
  <si>
    <r>
      <rPr>
        <b/>
        <sz val="12"/>
        <color theme="1"/>
        <rFont val="Century Gothic"/>
        <family val="1"/>
      </rPr>
      <t>Surface de friches recyclées</t>
    </r>
    <r>
      <rPr>
        <sz val="12"/>
        <color theme="1"/>
        <rFont val="Century Gothic"/>
        <family val="1"/>
      </rPr>
      <t xml:space="preserve"> =   Demande en surface de plancher nouvelles constructions  x  Taux de renouvellement urbain  x  Taux de recyclage de friches / Densité</t>
    </r>
  </si>
  <si>
    <r>
      <rPr>
        <b/>
        <sz val="12"/>
        <color theme="1"/>
        <rFont val="Century Gothic"/>
        <family val="1"/>
      </rPr>
      <t>Renouvellement urbain hors recyclage de friches</t>
    </r>
    <r>
      <rPr>
        <sz val="12"/>
        <color theme="1"/>
        <rFont val="Century Gothic"/>
        <family val="1"/>
      </rPr>
      <t xml:space="preserve"> =   Demande en surface de plancher nouvelles constructions x  Taux de renouvellement urbain  x  ( 1  -  Taux de recyclage de friches ) / Densité</t>
    </r>
  </si>
  <si>
    <t>Densité (2007-2015), moyenne nationale</t>
  </si>
  <si>
    <t>Hypothèse de densité en 2050</t>
  </si>
  <si>
    <t>0.3 (densification modérée) pour le scénario sobriété,  0.4 (densification forte) pour le scénario pro-techno</t>
  </si>
  <si>
    <t xml:space="preserve">Rapport France Stratégie "Objectif ZAN" </t>
  </si>
  <si>
    <t>Densité des constructions  (2007-2015), moyenne nationale</t>
  </si>
  <si>
    <r>
      <t>La</t>
    </r>
    <r>
      <rPr>
        <b/>
        <sz val="12"/>
        <color theme="1"/>
        <rFont val="Century Gothic"/>
        <family val="1"/>
      </rPr>
      <t xml:space="preserve"> demande en surface de plancher de nouvelles constructions</t>
    </r>
    <r>
      <rPr>
        <sz val="12"/>
        <color theme="1"/>
        <rFont val="Century Gothic"/>
        <family val="1"/>
      </rPr>
      <t xml:space="preserve"> est estimée à titre indicatif. Il s'agit d'une valeur sortie du modèle. Celui-ci est estimé en surface de plancher, et tient donc déjà compte d'une potentielle densification de la construction. Il est calculé à partir de l'artificialisation brute et du taux de renouvellement urbain selon la formule décrite ci-dessous.</t>
    </r>
  </si>
  <si>
    <r>
      <t xml:space="preserve">La </t>
    </r>
    <r>
      <rPr>
        <b/>
        <sz val="12"/>
        <color theme="1"/>
        <rFont val="Century Gothic"/>
        <family val="1"/>
      </rPr>
      <t>densité</t>
    </r>
    <r>
      <rPr>
        <sz val="12"/>
        <color theme="1"/>
        <rFont val="Century Gothic"/>
        <family val="1"/>
      </rPr>
      <t xml:space="preserve"> correspond au ratio entre la surface de plancher et la taille de la parcelle artificialisée. Cette densité est estimée à 0,16 sur la période 2007-2015 (Cerema, cf. rapport France Stratégie). Le rapport France Stratégie prévoit une cibleà horizon 2030  de densification modérée à 0,3 ou de densification forte à 0,4.  La densification est plus importante dans le scénario pro-techno que dans le scénario  sobriété. Dans notre modélisation, la densité de construction choisie n'a pas d'impact sur les surfaces de friches à recycler qui sont quantifier. Elle permet  de calculer la demande en surface de plancher de construction (valeur de sortie du modèle, modélisée à titre indicatif seulement). </t>
    </r>
  </si>
  <si>
    <t>Entretien avec Fibois sur la reforestation : l'accroissement de surface de 80 000Ha/an comprend des surfaces agricoles en friche aussi bien que des surfaces de foret "dense".
Ces 80kHa ne sont pas de la même qualité que les surfaces à considérer pour stocker le CO2</t>
  </si>
  <si>
    <r>
      <t>è</t>
    </r>
    <r>
      <rPr>
        <sz val="7"/>
        <color theme="1"/>
        <rFont val="Times New Roman"/>
        <family val="1"/>
      </rPr>
      <t xml:space="preserve"> </t>
    </r>
    <r>
      <rPr>
        <sz val="12"/>
        <color theme="1"/>
        <rFont val="Century Gothic"/>
        <family val="1"/>
      </rPr>
      <t>Répartition annuelle avec ramp-up (milieux agricoles) / rythme régulier de reforestation (forêts), compte tenu des incertitudes sur la qualité des boisements associés aux taux de reforestation / reboisement actuels</t>
    </r>
  </si>
  <si>
    <t>Les surfaces forestières augmentent. La tendance d’afforestation naturelle observée aujourd’hui se poursuit à
court-terme puis diminue petit-à-petit. A cela s’ajoutent de nouvelles plantations en dehors de la forêt existante par un plan de boisement. Au total, les deux effets combinés permettent d’augmenter la capacité de séquestration de carbone sur le territoire national à long-terme d’environ 12 MtCO2eq en 2050.</t>
  </si>
  <si>
    <t>GW/an</t>
  </si>
  <si>
    <t>Surface d'emprise Eolienne onshore</t>
  </si>
  <si>
    <t>source</t>
  </si>
  <si>
    <t>Production électrique nouvelles eoliennes onshore</t>
  </si>
  <si>
    <t>nombre d'eolienne (2MW/eolienne)</t>
  </si>
  <si>
    <t>#/an</t>
  </si>
  <si>
    <t>Surface artificialisée</t>
  </si>
  <si>
    <t>Ha</t>
  </si>
  <si>
    <t>TOTAL : 
+ 0,2 Mha à horizon 2030
+ 1,3 Mha entre 2030 et 2050</t>
  </si>
  <si>
    <t>Artificialisation liées à la construction de pistes cyclables</t>
  </si>
  <si>
    <t>rapport : Les impacts environnementaux des aménagements cyclables, BL Evolution, Juin 2021, Auteurs : Guillaume MARTIN, Luc  LAVIELLE</t>
  </si>
  <si>
    <t>https://bl-evolution.com/Docs/2021-06-Etude_Impact-environnementaux-amenagements-cyclables_BLevolution.pdf</t>
  </si>
  <si>
    <t>Choix du scénario 2 : 50% du linéaire sur des surfaces délaissées routiers ou ferroviaire</t>
  </si>
  <si>
    <t>15Ha/100km</t>
  </si>
  <si>
    <t>15kHa de surface artificialisée pour 100 kkm de pistes (largeur 3m)</t>
  </si>
  <si>
    <t>km de piste cyclables en site propre</t>
  </si>
  <si>
    <t>km/an</t>
  </si>
  <si>
    <t>Surface d'emprise piste cyclables (scénario 2 - 50% artif)</t>
  </si>
  <si>
    <t>Ha/100km</t>
  </si>
  <si>
    <t>2020-2029</t>
  </si>
  <si>
    <t xml:space="preserve">Environ 7125€/ha pour les zones humides et 15 000 €/ha pour les </t>
  </si>
  <si>
    <t>Restauration d'autres milieux naturels (prairies, zones humides, etc.)</t>
  </si>
  <si>
    <t>De 3 000 à 20 000 €/ha</t>
  </si>
  <si>
    <t>De 2000 à 3000 €/ha</t>
  </si>
  <si>
    <t>De 30 à 909€/ml ; SAGE Mauldre : 380€/ml</t>
  </si>
  <si>
    <t>De 25 €/m2 à plus de 200 € /m2</t>
  </si>
  <si>
    <t>Végétalisation des villes</t>
  </si>
  <si>
    <t>De 160 €/m2 à 455 €/m2</t>
  </si>
  <si>
    <t>De 350 000 €/ha à 1 500 000 €/ha</t>
  </si>
  <si>
    <t>Recyclage des friches</t>
  </si>
  <si>
    <t>Coût unitaire estimé (k€/unité physique)</t>
  </si>
  <si>
    <r>
      <rPr>
        <sz val="12"/>
        <color rgb="FFC00000"/>
        <rFont val="Century Gothic"/>
        <family val="2"/>
      </rPr>
      <t>/!\ Chiffre qui ne concerne que les friches industrielles</t>
    </r>
    <r>
      <rPr>
        <sz val="12"/>
        <color theme="1"/>
        <rFont val="Century Gothic"/>
        <family val="2"/>
      </rPr>
      <t xml:space="preserve">
Difficile de quantifier les friches ! Les recenser = le but de cartofriches, mais encore en version beta pour le moment. 
On prend une surface approximative de 150 kHa comme estimation des surfaces de friches disponibles</t>
    </r>
  </si>
  <si>
    <t>Périmètre du chiffrage</t>
  </si>
  <si>
    <t>Surfaces de friches à recycler</t>
  </si>
  <si>
    <t>OBJECTIFS</t>
  </si>
  <si>
    <t>Données et hypothèses de modélisation</t>
  </si>
  <si>
    <t>Approche de chifrage</t>
  </si>
  <si>
    <t>Différence entre les scénarios :</t>
  </si>
  <si>
    <t>Cf onglet annexe : "Annexe_Model.Artificialisation"
Le taux de recyclage de friches (ie. la proportion de constructions sur des terres déjà artificialisées qui ont lieu par recyclage de friches) augmente sur les premières années puis est stabilisé. Il est déterminé afin de ne pas dépasser la surface totale de friches disponibles à horizon 2050. Davantage de friches sont recyclées dans le scénario pro-techno. 
La surface de friches recyclées est calculée à partir de la demande en surface de plancher de nouvelles constructions, de la densité des constructions, du taux de renouvellement urbain, et du taux de recyclage de friches. Dans cette modélisation, la demande en surface de plancher de nouvelles constructions est une donnée de sortie.</t>
  </si>
  <si>
    <t>Période</t>
  </si>
  <si>
    <t>Pro-Techno</t>
  </si>
  <si>
    <t>Dans le « scénario densification forte » par exemple, l’auteur calcule que l’augmentation du taux de renouvellement urbain (de 0,43, l’actuel, à 0,6) combinée à la hausse du taux de densité de l’habitat (de 0,16, l’actuel, à 0,4) permettrait de faire baisser la consommation d’espaces naturels à 5 500 hectares par an à horizon 2030, contre 20 000 dans le scénario tendanciel. « Ce résultat met en lumière la part non négligeable qu’une politique d’urbanisme favorisant le renouvellement et la densification de l’habitat pourrait jouer dans la lutte contre l’artificialisation », souligne l’auteur.
Dans un scénario complémentaire, on ajoute au durcissement des règles d’urbanisme le renchérissement des terres avec un prix multiplié par 5, et une baisse du taux de vacance des logements de 8% (en 2015) à 6 %. Ce scénario permettrait de réduire encore la surface des terres artificialisées à 3 700 hectares par an à horizon 2030, mais il appellerait concrètement des mesures difficiles à mettre en œuvre. Le « scénario densification forte » paraît, en regard, bien plus accessible.</t>
  </si>
  <si>
    <t>Superficie de friches à recycler (kHa/an)</t>
  </si>
  <si>
    <t>Total 2020 - 2050 (kHa)</t>
  </si>
  <si>
    <t>ref (2020)</t>
  </si>
  <si>
    <t>10 à 20 kHa/an en brut
=&gt; Valeur retenue : 12,5 kHa/an (ou moins)</t>
  </si>
  <si>
    <t>1) Surfaces à désimperméabiliser (solutions techologiques, hors végétalisation) : 
NON QUANTIFIABLE</t>
  </si>
  <si>
    <t>Pour éviter tout double-compte, cet onglet concerne uniquement les travaux de désimperméabilisation qui ne font pas appel à la végétalisation, appelées ici  "solutions technologiques" de désimperméabilisation. Cela comprend principalement les changements de revêtements (retrait des revêtements scellés et mise en place de revêtements "techniques" drainants, perméables ou semi-perméables).</t>
  </si>
  <si>
    <t>Superficie de xxxxx (kHa/an)</t>
  </si>
  <si>
    <t>95 à 390 euros / m2</t>
  </si>
  <si>
    <t xml:space="preserve">Étapes : 
   1. Etude préalable pour déterminer le degré d'imperméabilisation, le degré de perturbation, et la position du sol artificialisé (dans la trame urbaine, écologique, dans le bassin hydrologique ou dans le paysage rural) 
   2. Déconstruction si des bâtiments sont encore présents
   3. Dépollution dans le cas de sols pollués 
   4. Désimperméabilisation
   5. Construction de technosols indispensables à la végétalisation
   6. Reconstitution d'une végétation et d'une hydrographie plus naturelle
   7. Reconnexion fonctionnelle aux écosystèmes naturels environnants (ex.  via corridors biologiques d'une trame verte ou bleue) pour restaurer une meilleure résilience écologique, réintroduction d'espèces ingénieur/facilitatrice </t>
  </si>
  <si>
    <t xml:space="preserve">Cf onglet annexe : "Annexe_Model.Artificialisation"
La trajectoire d'artificialisation brute est définie à partir de la situation actuelle avec une diminution progessive afin de remplir l'objectif de division par 2 à horizon 2030 (voire avant dans le scénario sobriété), puis une diminution continue jusqu'en 2050. La diminution est plus marquée dans le scénario sobriété. 
La désartificialisation est modélisée en partant d'une valeur actuelle quasi nulle, avec une agmentation progressive à partir de 2030, pour se stabiliser à terme à hauteur de l'artificialisation. Cette désartificialisation est estimée de manière à progressivement atteindre un objectif de Zéro Artificialisation Nette à horizon 2050. La désartificialisation est donc plus importante dans le scénario pro-techno. </t>
  </si>
  <si>
    <t xml:space="preserve">La désartificialisation est modélisée en partant d'une valeur actuelle quasi nulle, avec une agmentation progressive à partir de 2030, pour se stabiliser à terme à hauteur de l'artificialisation. Cette désartificialisation est estimée de manière à progressivement atteindre un objectif de Zéro Artificialisation Nette à horizon 2050. La désartificialisation est donc plus importante dans le scénario pro-techno. </t>
  </si>
  <si>
    <t xml:space="preserve">Actuellement patrimoine arboré de 19m2/hab. (https://www.20minutes.fr/planete/2864135-20200917-bordeaux-metropole-reussira-planter-million-arbres-concours-massif-habitants) </t>
  </si>
  <si>
    <t>Gestion des ICU : Pas d'objectif chiffré identifié</t>
  </si>
  <si>
    <t>Taux de végétalisation actuels
TOUTES VILLES : patrimoine arboré actuel des villes en France (recherche par ville) -&gt; Taux de végétalisation 2020 des différentes villes</t>
  </si>
  <si>
    <t>Verif de surfaces : 10540*0,3 = 3150 Ha, soit 1,4 Ha pour 1000hab (14m2/hab)</t>
  </si>
  <si>
    <t>Verif de surfaces : 10540*0,4 = 4200 Ha, soit 1,9 Ha pour 1000hab (19m2/hab)</t>
  </si>
  <si>
    <t>Verif de surfaces : 10540*0,45 =4743 Ha , soit 2,2Ha pour 1000hab (22m2/hab)</t>
  </si>
  <si>
    <t>Resorbtion des 20 principaux points noirs des schémas régionaux de cohérence écologique (suppression des infra routières et ferroviaires, conurbations, barrages, etc. qui sont des obstacles majeurs aux continuités écologiques). Restauration de la continuité aquatique sur 50 000 km de cours d’eau à horizon 2030</t>
  </si>
  <si>
    <t xml:space="preserve">Objectif de restauration de la continuité aquatique du Plan Biodiversité 2018 : 50 000 km de cours d’eau à horizon 2030. 
Extrapolation à horizon 2050, en cohérence avec la longueur de cours d’eau en mauvais état et le taux annuel de restauration actuel : 150 000 km de cours d’eau restaurés, soit 100 000 km entre 2030 et 2050. </t>
  </si>
  <si>
    <t>Répartition annuelle constante</t>
  </si>
  <si>
    <t>Superficie de friches à recycler (km/an)</t>
  </si>
  <si>
    <t>Total 2020 - 2050 (km)</t>
  </si>
  <si>
    <t>1) Surfaces forestières à replanter 
2) Surfaces agricoles à boiser (Haies)</t>
  </si>
  <si>
    <t>Augmentation des surfaces de forêt en France métropolitaine : 
	- 2030 : 17 Mha (+0.5 Mha vs. 2015)
	- 2050 : 17.7 Mha (+0.7 Mha vs. 2030)</t>
  </si>
  <si>
    <t>Augmentation de l’emprise des arbres sur les surfaces agricoles (haies notamment) :
	- 2030 : 0.6 Ha (+0.2 Mha vs. 2015)
	- 2050 : 1.9 Ha (+1,3 Mha vs. 2030)</t>
  </si>
  <si>
    <t>Le stockage carbone des haies bocagères est également intéressant, avec pour un km de haie un stockage carbone entre 0,5 et 0,9 tonne de CO2 par an (sol+végétation),</t>
  </si>
  <si>
    <t>Dans les 50 prochaines années, des simulations montrent que les aires de compatibilité climatique des essences actuelles vont se rétracter d’au moins 60 %, notamment pour celles qui pèsent 75 % de la couverture forestière domaniale. Autrement dit, 500.000 hectares de forêt devraient voir leur faciès actuel se modifier.</t>
  </si>
  <si>
    <t xml:space="preserve">Aujourd'hui : 16,9 Mha
Accroissement des surfaces forestières soutenu depuis 1908. Environ 80 000 ha/an depuis 1985. </t>
  </si>
  <si>
    <t>2 à 3m pour la plupart des haies agricoles (élevage, cultures, champêtre). 
=&gt; Pour une largeur de 2.5 m, 1km haie = 0,25 ha</t>
  </si>
  <si>
    <t>- Objectifs de la SNBC sur la surface forestière : objectif 17,7 Mha en 2050. 
- Surface actuelle de forêts : 16,9 MHa
=&gt; Objectif de +0,8 Mha d’ici à 2050</t>
  </si>
  <si>
    <t>Superficie de forêts (kHa/an)</t>
  </si>
  <si>
    <t>Superficie de Haies (kHa/an)</t>
  </si>
  <si>
    <t>Extension du réseau ferroviaire
Extension du réseau routier : pistes cyclables
Constructions d'autres infrastructures : eoliennes on shore</t>
  </si>
  <si>
    <t xml:space="preserve">Proportion de l'artificialisation pour la construction d'infrastructures relevant des travaux publics </t>
  </si>
  <si>
    <t xml:space="preserve">Contribution des différents usages des sols aux soldes d’artificialisation et d’imperméabilisation en France métropolitaine (2006-2014) :
- 58% habitat
- 30% transports
- 8% secteur privé
- 4% secteur public </t>
  </si>
  <si>
    <t xml:space="preserve">1) Estimation de la surface artificialisée chaque année pour des infrastuctures relevant des travaux publics, entre 2020 et 2050. Les données sont issues du volet réduction, et traitées dans l'onglet "Annexe_Renat.Autres".  </t>
  </si>
  <si>
    <t>3) Calcul d'une surface minimale de milieux naturels non forestiers à restaurer dans le cadre de mesures compensatoires, par an</t>
  </si>
  <si>
    <t>2) Hypothèse d'un ratio de compensation = 2 (pour chaque Ha de milieu naturel non forestier artificialisé / impacté, 2 Ha doivent être restaurés / renaturés).</t>
  </si>
  <si>
    <t>Emprise des installations éoliennes terrestres</t>
  </si>
  <si>
    <t>Emprise des installations PV au sol</t>
  </si>
  <si>
    <t>https://decrypterlenergie.org/les-parcs-solaires-photovoltaiques-au-sol-consomment-ils-des-terres-agricoles</t>
  </si>
  <si>
    <t xml:space="preserve">Cependant, on parle d’ici de consommation d’espace, il n’existe pas de consensus sur l’artificialisation liée aux centrales photovoltaïques au sol. Le PV au sol ne figure pas par parmi les installations contribuant à l’artificialisation ds sols dans le projet de loi Climat : "Plus précisément, il stipule qu’un « espace naturel ou agricole occupé par une installation de production d’énergie photovoltaïque n’est pas comptabilisé dans la consommation d’espaces naturels, agricoles et forestiers dès lors que les modalités de cette installation permettent qu’elle n’affecte pas durablement les fonctions écologiques du sol" (source : https://www.greenunivers.com/2021/06/artificialisation-des-sols-le-solaire-beneficie-dune-exception-263499/) </t>
  </si>
  <si>
    <t>Les parcs photovoltaïques consomment en moyenne 2 hectares par mégawatt installé. 
(Cela donne pour nos scénarios : 
Pro-techno = 2*45 850 = environ 90 000 hectares couverts par des PV 
Sobriété = 2*30 500 = environ 61 000 hectares couverts par des PV)</t>
  </si>
  <si>
    <t>https://decrypterlenergie.org/betonisation-et-artificialisation-des-terres-quelle-contribution-de-leolien</t>
  </si>
  <si>
    <t>En phase d’exploitation, on observe une consommation proche de 0,5 hectare par éolienne, l’essentiel étant constitué par la création ou l’élargissement des accès et par les aires de montage. Et selon l’Ademe, la très grande majorité du parc éolien français (83 %) est installée sur des zones agricoles</t>
  </si>
  <si>
    <t>En considérant des éoliennes de 2 MW de puissance unitaire (moyenne française actuelle, source : PPE), cela donne pour les scénarios : 
Pro-techno = 0,5/2*47 000 = environ  12 000 hectares couverts par des éoliennes
Sobriété = 0,5/2*43 000 = environ 11 000 hectares couverts par des éoliennes</t>
  </si>
  <si>
    <t>Cf onglet annexe : "Annexe_Renat.Autres" pour l'ensemble des superficies, année par année</t>
  </si>
  <si>
    <t>Superficie à restaurer dans le cadre de mesures compensatoires (kHa/an)</t>
  </si>
  <si>
    <t>ha/eolienne</t>
  </si>
  <si>
    <t>Total 2020 - 2050</t>
  </si>
  <si>
    <r>
      <rPr>
        <b/>
        <sz val="12"/>
        <color theme="1"/>
        <rFont val="Century Gothic"/>
        <family val="1"/>
      </rPr>
      <t>Coût moyen</t>
    </r>
    <r>
      <rPr>
        <sz val="12"/>
        <color theme="1"/>
        <rFont val="Century Gothic"/>
        <family val="1"/>
      </rPr>
      <t xml:space="preserve">, d'après des exemples d'aménagements : 
   - 1 bassin / km de route environ
   - Aménagement d'un nouveau bassin ~ 2 M€ (ordre de grandeur)
   - Rénovation d'un bassin existant ~ 0,1 M€ (ordre de grandeur)
On ne sait pas quelle est la proportion de bassins à construire vs à rénover. Si l'on prend une répartition similaire aux récents travaux sur le réseau Vinci, on a un </t>
    </r>
    <r>
      <rPr>
        <b/>
        <sz val="12"/>
        <color theme="1"/>
        <rFont val="Century Gothic"/>
        <family val="1"/>
      </rPr>
      <t>coût d'environ 0,5 M€/km de route, avec un total idéal d'investissements de l'ordre de 550 M€ pour les autoroutes concédées à horizon indéfini</t>
    </r>
    <r>
      <rPr>
        <sz val="12"/>
        <color theme="1"/>
        <rFont val="Century Gothic"/>
        <family val="1"/>
      </rPr>
      <t>. Les investissements pour le réseau national non concédé ne peuvent pas être quantifiés.</t>
    </r>
  </si>
  <si>
    <t xml:space="preserve">/!\ Chiffrage des investissements impossible. Il s'agit ci-dessous de positionner quelques ordres de grandeur indicatifs. </t>
  </si>
  <si>
    <t>/!\ Chiffrage des investissements impossible avec les données disponibles.</t>
  </si>
  <si>
    <t>Coût unitaire considéré (k€/kHa physique)</t>
  </si>
  <si>
    <t>Coût unitaire estimé (k€/kHa)</t>
  </si>
  <si>
    <t>Coût unitaire considéré (k€/kHa)</t>
  </si>
  <si>
    <t>Coût unitaire considéré (k€/Ha)</t>
  </si>
  <si>
    <t>Coût unitaire estimé (k€/km)</t>
  </si>
  <si>
    <t>)</t>
  </si>
  <si>
    <t>3,2175 Mha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</si>
</sst>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 &quot;€&quot;;[Red]\-#,##0.00\ &quot;€&quot;"/>
    <numFmt numFmtId="165" formatCode="_-* #,##0.00_-;\-* #,##0.00_-;_-* &quot;-&quot;??_-;_-@_-"/>
    <numFmt numFmtId="166" formatCode="#,##0.0"/>
    <numFmt numFmtId="167" formatCode="0.0"/>
    <numFmt numFmtId="168" formatCode="_-* #,##0.0_-;\-* #,##0.0_-;_-* &quot;-&quot;??_-;_-@_-"/>
    <numFmt numFmtId="169" formatCode="_-* #,##0.0\ _€_-;\-* #,##0.0\ _€_-;_-* &quot;-&quot;?\ _€_-;_-@_-"/>
  </numFmts>
  <fonts count="44" x14ac:knownFonts="1">
    <font>
      <sz val="12"/>
      <color theme="1"/>
      <name val="Calibri"/>
      <family val="2"/>
      <scheme val="minor"/>
    </font>
    <font>
      <sz val="11"/>
      <color theme="1"/>
      <name val="Calibri"/>
      <family val="2"/>
      <scheme val="minor"/>
    </font>
    <font>
      <u/>
      <sz val="12"/>
      <color theme="10"/>
      <name val="Calibri"/>
      <family val="2"/>
      <scheme val="minor"/>
    </font>
    <font>
      <sz val="11"/>
      <color theme="1"/>
      <name val="Century Gothic"/>
      <family val="1"/>
    </font>
    <font>
      <b/>
      <sz val="11"/>
      <color theme="1"/>
      <name val="Century Gothic"/>
      <family val="1"/>
    </font>
    <font>
      <u/>
      <sz val="11"/>
      <color theme="1"/>
      <name val="Century Gothic"/>
      <family val="1"/>
    </font>
    <font>
      <sz val="14"/>
      <color theme="0"/>
      <name val="Century Gothic"/>
      <family val="1"/>
    </font>
    <font>
      <sz val="12"/>
      <color theme="1"/>
      <name val="Century Gothic"/>
      <family val="1"/>
    </font>
    <font>
      <sz val="12"/>
      <color theme="0"/>
      <name val="Century Gothic"/>
      <family val="1"/>
    </font>
    <font>
      <sz val="12"/>
      <color rgb="FF000000"/>
      <name val="Century Gothic"/>
      <family val="1"/>
    </font>
    <font>
      <b/>
      <sz val="12"/>
      <color theme="1"/>
      <name val="Century Gothic"/>
      <family val="1"/>
    </font>
    <font>
      <b/>
      <sz val="14"/>
      <color theme="1"/>
      <name val="Century Gothic"/>
      <family val="1"/>
    </font>
    <font>
      <i/>
      <sz val="11"/>
      <color theme="1"/>
      <name val="Century Gothic"/>
      <family val="1"/>
    </font>
    <font>
      <sz val="12"/>
      <color theme="1"/>
      <name val="Calibri"/>
      <family val="2"/>
      <scheme val="minor"/>
    </font>
    <font>
      <sz val="16"/>
      <color theme="0"/>
      <name val="Century Gothic"/>
      <family val="1"/>
    </font>
    <font>
      <sz val="14"/>
      <color theme="5" tint="-0.249977111117893"/>
      <name val="Century Gothic"/>
      <family val="1"/>
    </font>
    <font>
      <sz val="12"/>
      <color theme="0" tint="-0.14999847407452621"/>
      <name val="Century Gothic"/>
      <family val="1"/>
    </font>
    <font>
      <sz val="11"/>
      <color theme="1" tint="0.499984740745262"/>
      <name val="Century Gothic"/>
      <family val="1"/>
    </font>
    <font>
      <b/>
      <sz val="11"/>
      <color theme="1" tint="0.499984740745262"/>
      <name val="Century Gothic"/>
      <family val="1"/>
    </font>
    <font>
      <u/>
      <sz val="12"/>
      <color theme="1"/>
      <name val="Century Gothic"/>
      <family val="1"/>
    </font>
    <font>
      <sz val="7"/>
      <color theme="1"/>
      <name val="Times New Roman"/>
      <family val="1"/>
    </font>
    <font>
      <sz val="12"/>
      <color theme="1"/>
      <name val="Wingdings"/>
      <charset val="2"/>
    </font>
    <font>
      <sz val="12"/>
      <color theme="5"/>
      <name val="Century Gothic"/>
      <family val="1"/>
    </font>
    <font>
      <i/>
      <sz val="12"/>
      <color theme="1"/>
      <name val="Century Gothic"/>
      <family val="1"/>
    </font>
    <font>
      <sz val="12"/>
      <color rgb="FFC00000"/>
      <name val="Century Gothic"/>
      <family val="1"/>
    </font>
    <font>
      <b/>
      <sz val="12"/>
      <name val="Century Gothic"/>
      <family val="1"/>
    </font>
    <font>
      <sz val="12"/>
      <color theme="7" tint="0.79998168889431442"/>
      <name val="Century Gothic"/>
      <family val="1"/>
    </font>
    <font>
      <b/>
      <sz val="16"/>
      <color theme="1"/>
      <name val="Century Gothic"/>
      <family val="1"/>
    </font>
    <font>
      <sz val="12"/>
      <name val="Century Gothic"/>
      <family val="1"/>
    </font>
    <font>
      <b/>
      <sz val="12"/>
      <color theme="1"/>
      <name val="Century Gothic"/>
      <family val="2"/>
    </font>
    <font>
      <sz val="12"/>
      <color theme="1"/>
      <name val="Century Gothic"/>
      <family val="2"/>
    </font>
    <font>
      <b/>
      <sz val="12"/>
      <color theme="1"/>
      <name val="Century Gothic"/>
    </font>
    <font>
      <sz val="12"/>
      <color theme="1"/>
      <name val="Century Gothic"/>
    </font>
    <font>
      <sz val="12"/>
      <color theme="0"/>
      <name val="Century Gothic"/>
    </font>
    <font>
      <b/>
      <u/>
      <sz val="12"/>
      <color theme="1"/>
      <name val="Century Gothic"/>
      <family val="1"/>
    </font>
    <font>
      <u/>
      <sz val="12"/>
      <color theme="10"/>
      <name val="Century Gothic"/>
      <family val="2"/>
    </font>
    <font>
      <sz val="12"/>
      <color rgb="FFC00000"/>
      <name val="Century Gothic"/>
      <family val="2"/>
    </font>
    <font>
      <b/>
      <sz val="18"/>
      <color theme="1"/>
      <name val="Century Gothic"/>
      <family val="1"/>
    </font>
    <font>
      <b/>
      <sz val="16"/>
      <color theme="0"/>
      <name val="Century Gothic"/>
      <family val="1"/>
    </font>
    <font>
      <b/>
      <sz val="22"/>
      <color theme="0"/>
      <name val="Century Gothic"/>
      <family val="1"/>
    </font>
    <font>
      <sz val="12"/>
      <name val="Century Gothic"/>
      <family val="2"/>
    </font>
    <font>
      <b/>
      <sz val="12"/>
      <color rgb="FFC00000"/>
      <name val="Century Gothic"/>
      <family val="2"/>
    </font>
    <font>
      <b/>
      <sz val="12"/>
      <color theme="0"/>
      <name val="Century Gothic"/>
      <family val="2"/>
    </font>
    <font>
      <b/>
      <sz val="12"/>
      <color theme="6"/>
      <name val="Century Gothic"/>
      <family val="1"/>
    </font>
  </fonts>
  <fills count="18">
    <fill>
      <patternFill patternType="none"/>
    </fill>
    <fill>
      <patternFill patternType="gray125"/>
    </fill>
    <fill>
      <patternFill patternType="solid">
        <fgColor theme="4" tint="0.79998168889431442"/>
        <bgColor indexed="64"/>
      </patternFill>
    </fill>
    <fill>
      <patternFill patternType="solid">
        <fgColor theme="5"/>
        <bgColor indexed="64"/>
      </patternFill>
    </fill>
    <fill>
      <patternFill patternType="solid">
        <fgColor theme="4"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theme="4" tint="-0.499984740745262"/>
        <bgColor indexed="64"/>
      </patternFill>
    </fill>
    <fill>
      <patternFill patternType="solid">
        <fgColor theme="9"/>
        <bgColor indexed="64"/>
      </patternFill>
    </fill>
    <fill>
      <patternFill patternType="solid">
        <fgColor theme="9" tint="0.39997558519241921"/>
        <bgColor indexed="64"/>
      </patternFill>
    </fill>
    <fill>
      <patternFill patternType="solid">
        <fgColor theme="2" tint="-0.499984740745262"/>
        <bgColor indexed="64"/>
      </patternFill>
    </fill>
    <fill>
      <patternFill patternType="solid">
        <fgColor theme="0"/>
        <bgColor indexed="64"/>
      </patternFill>
    </fill>
    <fill>
      <patternFill patternType="solid">
        <fgColor theme="4"/>
        <bgColor indexed="64"/>
      </patternFill>
    </fill>
    <fill>
      <patternFill patternType="solid">
        <fgColor theme="8" tint="0.59999389629810485"/>
        <bgColor indexed="64"/>
      </patternFill>
    </fill>
    <fill>
      <patternFill patternType="solid">
        <fgColor theme="8" tint="0.7999816888943144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style="thin">
        <color theme="1"/>
      </left>
      <right style="thin">
        <color theme="1"/>
      </right>
      <top style="thin">
        <color theme="1"/>
      </top>
      <bottom style="thin">
        <color theme="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s>
  <cellStyleXfs count="6">
    <xf numFmtId="0" fontId="0" fillId="0" borderId="0"/>
    <xf numFmtId="0" fontId="2" fillId="0" borderId="0" applyNumberFormat="0" applyFill="0" applyBorder="0" applyAlignment="0" applyProtection="0"/>
    <xf numFmtId="0" fontId="13" fillId="0" borderId="0"/>
    <xf numFmtId="0" fontId="2" fillId="0" borderId="0" applyNumberFormat="0" applyFill="0" applyBorder="0" applyAlignment="0" applyProtection="0"/>
    <xf numFmtId="0" fontId="1" fillId="0" borderId="0"/>
    <xf numFmtId="165" fontId="1" fillId="0" borderId="0" applyFont="0" applyFill="0" applyBorder="0" applyAlignment="0" applyProtection="0"/>
  </cellStyleXfs>
  <cellXfs count="193">
    <xf numFmtId="0" fontId="0" fillId="0" borderId="0" xfId="0"/>
    <xf numFmtId="0" fontId="3" fillId="0" borderId="1" xfId="0" applyFont="1" applyBorder="1" applyAlignment="1">
      <alignment vertical="center" wrapText="1"/>
    </xf>
    <xf numFmtId="0" fontId="3" fillId="0" borderId="0" xfId="0" applyFont="1" applyBorder="1" applyAlignment="1">
      <alignment vertical="center" wrapText="1"/>
    </xf>
    <xf numFmtId="0" fontId="3" fillId="0" borderId="1" xfId="0" applyFont="1" applyBorder="1" applyAlignment="1">
      <alignment horizontal="left" vertical="center" wrapText="1"/>
    </xf>
    <xf numFmtId="3" fontId="3" fillId="0" borderId="1" xfId="0" applyNumberFormat="1" applyFont="1" applyBorder="1" applyAlignment="1">
      <alignment vertical="center" wrapText="1"/>
    </xf>
    <xf numFmtId="0" fontId="7" fillId="0" borderId="0" xfId="0" applyFont="1" applyAlignment="1">
      <alignment vertical="center"/>
    </xf>
    <xf numFmtId="0" fontId="7" fillId="0" borderId="1" xfId="0" applyFont="1" applyBorder="1" applyAlignment="1">
      <alignment vertical="center"/>
    </xf>
    <xf numFmtId="0" fontId="7" fillId="0" borderId="0" xfId="0" applyFont="1" applyAlignment="1">
      <alignment vertical="center" wrapText="1"/>
    </xf>
    <xf numFmtId="0" fontId="7" fillId="0" borderId="1" xfId="0" applyFont="1" applyBorder="1" applyAlignment="1">
      <alignment vertical="center" wrapText="1"/>
    </xf>
    <xf numFmtId="0" fontId="10" fillId="0" borderId="1" xfId="0" applyFont="1" applyBorder="1" applyAlignment="1">
      <alignment vertical="center" wrapText="1"/>
    </xf>
    <xf numFmtId="0" fontId="5" fillId="0" borderId="1" xfId="1" applyFont="1" applyBorder="1" applyAlignment="1">
      <alignment wrapText="1"/>
    </xf>
    <xf numFmtId="0" fontId="3" fillId="0" borderId="0" xfId="0" applyFont="1" applyAlignment="1">
      <alignment horizontal="left" vertical="center" wrapText="1"/>
    </xf>
    <xf numFmtId="0" fontId="11" fillId="0" borderId="0" xfId="0" applyFont="1" applyAlignment="1">
      <alignment vertical="center"/>
    </xf>
    <xf numFmtId="0" fontId="6" fillId="0" borderId="0" xfId="0" applyFont="1" applyAlignment="1">
      <alignment vertical="center"/>
    </xf>
    <xf numFmtId="0" fontId="2" fillId="0" borderId="1" xfId="1" applyBorder="1" applyAlignment="1">
      <alignment vertical="center" wrapText="1"/>
    </xf>
    <xf numFmtId="0" fontId="7" fillId="0" borderId="0" xfId="0" applyFont="1"/>
    <xf numFmtId="0" fontId="7" fillId="0" borderId="0" xfId="0" applyFont="1" applyAlignment="1">
      <alignment wrapText="1"/>
    </xf>
    <xf numFmtId="0" fontId="7" fillId="0" borderId="0" xfId="0" applyFont="1" applyAlignment="1">
      <alignment horizontal="center" vertical="center" wrapText="1"/>
    </xf>
    <xf numFmtId="0" fontId="7" fillId="0" borderId="1" xfId="0" applyFont="1" applyBorder="1" applyAlignment="1">
      <alignment horizontal="center" vertical="center" wrapText="1"/>
    </xf>
    <xf numFmtId="1" fontId="7" fillId="0" borderId="1" xfId="0" applyNumberFormat="1" applyFont="1" applyBorder="1" applyAlignment="1">
      <alignment horizontal="center" vertical="center" wrapText="1"/>
    </xf>
    <xf numFmtId="0" fontId="10" fillId="0" borderId="0" xfId="0" applyFont="1" applyAlignment="1">
      <alignment horizontal="center" vertical="center" wrapText="1"/>
    </xf>
    <xf numFmtId="0" fontId="7" fillId="0" borderId="0" xfId="0" quotePrefix="1" applyFont="1" applyAlignment="1">
      <alignment horizontal="left" vertical="center"/>
    </xf>
    <xf numFmtId="1" fontId="7" fillId="0" borderId="0" xfId="0" applyNumberFormat="1" applyFont="1" applyAlignment="1">
      <alignment horizontal="center" vertical="center" wrapText="1"/>
    </xf>
    <xf numFmtId="3" fontId="7" fillId="0" borderId="1" xfId="0" applyNumberFormat="1" applyFont="1" applyBorder="1" applyAlignment="1">
      <alignment horizontal="center" vertical="center" wrapText="1"/>
    </xf>
    <xf numFmtId="3" fontId="16" fillId="5" borderId="1" xfId="0" applyNumberFormat="1" applyFont="1" applyFill="1" applyBorder="1" applyAlignment="1">
      <alignment horizontal="center" vertical="center" wrapText="1"/>
    </xf>
    <xf numFmtId="3" fontId="7" fillId="0" borderId="0" xfId="0" applyNumberFormat="1" applyFont="1" applyAlignment="1">
      <alignment vertical="center"/>
    </xf>
    <xf numFmtId="0" fontId="10" fillId="0" borderId="0" xfId="0" applyFont="1" applyAlignment="1">
      <alignment vertical="center"/>
    </xf>
    <xf numFmtId="1" fontId="10" fillId="0" borderId="0" xfId="0" applyNumberFormat="1" applyFont="1" applyAlignment="1">
      <alignment horizontal="center" vertical="center" wrapText="1"/>
    </xf>
    <xf numFmtId="3" fontId="7" fillId="0" borderId="0" xfId="0" applyNumberFormat="1" applyFont="1"/>
    <xf numFmtId="0" fontId="7" fillId="0" borderId="0" xfId="0" applyFont="1" applyAlignment="1">
      <alignment horizontal="left" vertical="center" wrapText="1"/>
    </xf>
    <xf numFmtId="0" fontId="7" fillId="0" borderId="0" xfId="0" applyFont="1" applyAlignment="1">
      <alignment horizontal="left" vertical="center"/>
    </xf>
    <xf numFmtId="0" fontId="19" fillId="0" borderId="0" xfId="0" applyFont="1"/>
    <xf numFmtId="0" fontId="10" fillId="0" borderId="0" xfId="0" applyFont="1"/>
    <xf numFmtId="0" fontId="21" fillId="0" borderId="0" xfId="0" applyFont="1" applyAlignment="1">
      <alignment horizontal="justify" vertical="center"/>
    </xf>
    <xf numFmtId="0" fontId="7" fillId="0" borderId="0" xfId="0" quotePrefix="1" applyFont="1" applyAlignment="1">
      <alignment horizontal="justify" vertical="center"/>
    </xf>
    <xf numFmtId="0" fontId="7" fillId="0" borderId="1" xfId="0" applyFont="1" applyBorder="1" applyAlignment="1">
      <alignment horizontal="left" vertical="top" wrapText="1"/>
    </xf>
    <xf numFmtId="0" fontId="8" fillId="10" borderId="1" xfId="0" applyFont="1" applyFill="1" applyBorder="1" applyAlignment="1">
      <alignment horizontal="center" vertical="center" wrapText="1"/>
    </xf>
    <xf numFmtId="0" fontId="7" fillId="0" borderId="1" xfId="0" applyFont="1" applyBorder="1" applyAlignment="1">
      <alignment horizontal="left" vertical="center" wrapText="1"/>
    </xf>
    <xf numFmtId="0" fontId="9" fillId="0" borderId="1" xfId="0" applyFont="1" applyBorder="1" applyAlignment="1">
      <alignment vertical="center" wrapText="1"/>
    </xf>
    <xf numFmtId="0" fontId="10" fillId="0" borderId="0" xfId="0" applyFont="1" applyAlignment="1">
      <alignment horizontal="left" vertical="top" wrapText="1"/>
    </xf>
    <xf numFmtId="0" fontId="23" fillId="0" borderId="0" xfId="0" applyFont="1" applyAlignment="1">
      <alignment horizontal="left" vertical="center" wrapText="1"/>
    </xf>
    <xf numFmtId="166" fontId="7" fillId="0" borderId="1" xfId="0" applyNumberFormat="1" applyFont="1" applyBorder="1" applyAlignment="1">
      <alignment horizontal="left" vertical="center" wrapText="1"/>
    </xf>
    <xf numFmtId="166" fontId="7" fillId="0" borderId="0" xfId="0" applyNumberFormat="1" applyFont="1" applyAlignment="1">
      <alignment horizontal="left" vertical="center" wrapText="1"/>
    </xf>
    <xf numFmtId="166" fontId="7" fillId="12" borderId="1" xfId="0" applyNumberFormat="1" applyFont="1" applyFill="1" applyBorder="1" applyAlignment="1">
      <alignment horizontal="left" vertical="center" wrapText="1"/>
    </xf>
    <xf numFmtId="0" fontId="7" fillId="9" borderId="1" xfId="0" applyNumberFormat="1" applyFont="1" applyFill="1" applyBorder="1" applyAlignment="1">
      <alignment horizontal="left" vertical="center" wrapText="1"/>
    </xf>
    <xf numFmtId="166" fontId="7" fillId="0" borderId="0" xfId="0" applyNumberFormat="1" applyFont="1" applyBorder="1" applyAlignment="1">
      <alignment horizontal="left" vertical="center" wrapText="1"/>
    </xf>
    <xf numFmtId="167" fontId="7" fillId="0" borderId="1" xfId="0" applyNumberFormat="1" applyFont="1" applyBorder="1" applyAlignment="1">
      <alignment horizontal="left" vertical="center" wrapText="1"/>
    </xf>
    <xf numFmtId="0" fontId="8" fillId="13" borderId="1" xfId="0" applyFont="1" applyFill="1" applyBorder="1" applyAlignment="1">
      <alignment horizontal="center" vertical="center" wrapText="1"/>
    </xf>
    <xf numFmtId="3" fontId="7" fillId="5" borderId="1" xfId="0" applyNumberFormat="1" applyFont="1" applyFill="1" applyBorder="1" applyAlignment="1">
      <alignment horizontal="left" vertical="center" wrapText="1"/>
    </xf>
    <xf numFmtId="0" fontId="8" fillId="10" borderId="0" xfId="0" applyFont="1" applyFill="1" applyAlignment="1">
      <alignment horizontal="center" vertical="center" wrapText="1"/>
    </xf>
    <xf numFmtId="0" fontId="22" fillId="0" borderId="0" xfId="0" applyFont="1" applyAlignment="1">
      <alignment horizontal="left" vertical="center" wrapText="1"/>
    </xf>
    <xf numFmtId="166" fontId="10" fillId="0" borderId="1" xfId="0" applyNumberFormat="1" applyFont="1" applyBorder="1" applyAlignment="1">
      <alignment horizontal="left" vertical="center" wrapText="1"/>
    </xf>
    <xf numFmtId="0" fontId="25" fillId="0" borderId="0" xfId="0" applyFont="1" applyFill="1" applyAlignment="1">
      <alignment horizontal="left" vertical="center" wrapText="1"/>
    </xf>
    <xf numFmtId="167" fontId="7" fillId="0" borderId="0" xfId="0" applyNumberFormat="1" applyFont="1" applyAlignment="1">
      <alignment horizontal="left" vertical="center" wrapText="1"/>
    </xf>
    <xf numFmtId="167" fontId="7" fillId="0" borderId="0" xfId="0" applyNumberFormat="1" applyFont="1" applyAlignment="1">
      <alignment horizontal="left" vertical="top" wrapText="1"/>
    </xf>
    <xf numFmtId="0" fontId="10" fillId="0" borderId="0" xfId="0" applyFont="1" applyAlignment="1">
      <alignment horizontal="right" vertical="center" wrapText="1"/>
    </xf>
    <xf numFmtId="0" fontId="7" fillId="0" borderId="1" xfId="0" applyFont="1" applyBorder="1" applyAlignment="1">
      <alignment horizontal="right" vertical="center" wrapText="1"/>
    </xf>
    <xf numFmtId="0" fontId="7" fillId="0" borderId="0" xfId="0" applyFont="1" applyAlignment="1">
      <alignment horizontal="center" vertical="center"/>
    </xf>
    <xf numFmtId="0" fontId="7" fillId="0" borderId="1" xfId="0" applyFont="1" applyBorder="1" applyAlignment="1">
      <alignment horizontal="center" vertical="center"/>
    </xf>
    <xf numFmtId="3" fontId="7" fillId="0" borderId="1" xfId="0" applyNumberFormat="1" applyFont="1" applyBorder="1" applyAlignment="1">
      <alignment horizontal="center" vertical="center"/>
    </xf>
    <xf numFmtId="0" fontId="22" fillId="0" borderId="0" xfId="0" applyFont="1" applyBorder="1" applyAlignment="1">
      <alignment horizontal="center" vertical="center" wrapText="1"/>
    </xf>
    <xf numFmtId="0" fontId="22" fillId="0" borderId="0" xfId="0" applyFont="1" applyAlignment="1">
      <alignment horizontal="center" vertical="center" wrapText="1"/>
    </xf>
    <xf numFmtId="0" fontId="22" fillId="0" borderId="1" xfId="0" applyFont="1" applyBorder="1" applyAlignment="1">
      <alignment horizontal="center" vertical="center" wrapText="1"/>
    </xf>
    <xf numFmtId="0" fontId="7" fillId="6" borderId="1" xfId="0" applyFont="1" applyFill="1" applyBorder="1" applyAlignment="1">
      <alignment horizontal="center" vertical="center" wrapText="1"/>
    </xf>
    <xf numFmtId="0" fontId="7" fillId="6" borderId="1" xfId="0" quotePrefix="1" applyFont="1" applyFill="1" applyBorder="1" applyAlignment="1">
      <alignment horizontal="center" vertical="center" wrapText="1"/>
    </xf>
    <xf numFmtId="0" fontId="7" fillId="6" borderId="0" xfId="0" applyFont="1" applyFill="1" applyAlignment="1">
      <alignment horizontal="center" vertical="center" wrapText="1"/>
    </xf>
    <xf numFmtId="0" fontId="15" fillId="0" borderId="0" xfId="0" applyFont="1" applyFill="1" applyAlignment="1">
      <alignment horizontal="left" vertical="center"/>
    </xf>
    <xf numFmtId="0" fontId="7" fillId="0" borderId="0" xfId="0" applyFont="1" applyFill="1" applyAlignment="1">
      <alignment horizontal="center" vertical="center" wrapText="1"/>
    </xf>
    <xf numFmtId="0" fontId="27" fillId="0" borderId="0" xfId="0" applyFont="1" applyFill="1" applyAlignment="1">
      <alignment horizontal="left" vertical="center"/>
    </xf>
    <xf numFmtId="0" fontId="8" fillId="11" borderId="1" xfId="0" applyFont="1" applyFill="1" applyBorder="1" applyAlignment="1">
      <alignment horizontal="center" vertical="center" wrapText="1"/>
    </xf>
    <xf numFmtId="3" fontId="7" fillId="9" borderId="1" xfId="0" applyNumberFormat="1" applyFont="1" applyFill="1" applyBorder="1" applyAlignment="1">
      <alignment horizontal="center" vertical="center" wrapText="1"/>
    </xf>
    <xf numFmtId="1" fontId="7" fillId="9" borderId="1" xfId="0" applyNumberFormat="1" applyFont="1" applyFill="1" applyBorder="1" applyAlignment="1">
      <alignment horizontal="center" vertical="center" wrapText="1"/>
    </xf>
    <xf numFmtId="166" fontId="7" fillId="0" borderId="1" xfId="0" applyNumberFormat="1" applyFont="1" applyBorder="1" applyAlignment="1">
      <alignment horizontal="center" vertical="center"/>
    </xf>
    <xf numFmtId="0" fontId="2" fillId="0" borderId="0" xfId="1" applyAlignment="1">
      <alignment horizontal="center" vertical="center" wrapText="1"/>
    </xf>
    <xf numFmtId="2" fontId="7" fillId="0" borderId="1" xfId="0" applyNumberFormat="1" applyFont="1" applyBorder="1" applyAlignment="1">
      <alignment horizontal="center" vertical="center" wrapText="1"/>
    </xf>
    <xf numFmtId="0" fontId="28" fillId="0" borderId="0" xfId="0" applyFont="1" applyAlignment="1">
      <alignment horizontal="center" vertical="center" wrapText="1"/>
    </xf>
    <xf numFmtId="0" fontId="28" fillId="0" borderId="1" xfId="0" applyFont="1" applyBorder="1" applyAlignment="1">
      <alignment horizontal="right" vertical="center" wrapText="1"/>
    </xf>
    <xf numFmtId="0" fontId="28" fillId="0" borderId="1" xfId="0" applyFont="1" applyBorder="1" applyAlignment="1">
      <alignment horizontal="left" vertical="center" wrapText="1"/>
    </xf>
    <xf numFmtId="0" fontId="28" fillId="0" borderId="0" xfId="0" applyFont="1" applyBorder="1" applyAlignment="1">
      <alignment horizontal="center" vertical="center" wrapText="1"/>
    </xf>
    <xf numFmtId="0" fontId="28" fillId="0" borderId="1" xfId="0" applyFont="1" applyBorder="1" applyAlignment="1">
      <alignment horizontal="center" vertical="center" wrapText="1"/>
    </xf>
    <xf numFmtId="167" fontId="7" fillId="0" borderId="0" xfId="0" applyNumberFormat="1" applyFont="1" applyAlignment="1">
      <alignment vertical="center"/>
    </xf>
    <xf numFmtId="0" fontId="28" fillId="0" borderId="0" xfId="0" applyFont="1" applyAlignment="1">
      <alignment wrapText="1"/>
    </xf>
    <xf numFmtId="0" fontId="31" fillId="0" borderId="1" xfId="2" applyFont="1" applyBorder="1" applyAlignment="1">
      <alignment horizontal="center" vertical="top"/>
    </xf>
    <xf numFmtId="0" fontId="31" fillId="0" borderId="1" xfId="2" applyFont="1" applyBorder="1" applyAlignment="1">
      <alignment horizontal="left" vertical="top"/>
    </xf>
    <xf numFmtId="3" fontId="31" fillId="0" borderId="1" xfId="2" applyNumberFormat="1" applyFont="1" applyBorder="1" applyAlignment="1">
      <alignment horizontal="left" vertical="center" wrapText="1"/>
    </xf>
    <xf numFmtId="3" fontId="31" fillId="0" borderId="1" xfId="2" applyNumberFormat="1" applyFont="1" applyBorder="1" applyAlignment="1">
      <alignment horizontal="left" vertical="top" wrapText="1"/>
    </xf>
    <xf numFmtId="0" fontId="32" fillId="0" borderId="1" xfId="2" applyFont="1" applyBorder="1" applyAlignment="1">
      <alignment horizontal="center" vertical="center"/>
    </xf>
    <xf numFmtId="0" fontId="32" fillId="0" borderId="1" xfId="2" applyFont="1" applyBorder="1" applyAlignment="1">
      <alignment vertical="center" wrapText="1"/>
    </xf>
    <xf numFmtId="3" fontId="31" fillId="0" borderId="1" xfId="2" applyNumberFormat="1" applyFont="1" applyBorder="1" applyAlignment="1">
      <alignment vertical="center" wrapText="1"/>
    </xf>
    <xf numFmtId="0" fontId="32" fillId="0" borderId="1" xfId="2" applyFont="1" applyBorder="1" applyAlignment="1">
      <alignment vertical="center"/>
    </xf>
    <xf numFmtId="0" fontId="32" fillId="14" borderId="1" xfId="2" applyFont="1" applyFill="1" applyBorder="1" applyAlignment="1">
      <alignment horizontal="center" vertical="center"/>
    </xf>
    <xf numFmtId="164" fontId="32" fillId="0" borderId="1" xfId="2" applyNumberFormat="1" applyFont="1" applyBorder="1" applyAlignment="1">
      <alignment horizontal="left" vertical="top"/>
    </xf>
    <xf numFmtId="0" fontId="32" fillId="0" borderId="1" xfId="2" applyFont="1" applyBorder="1" applyAlignment="1">
      <alignment horizontal="left" vertical="top"/>
    </xf>
    <xf numFmtId="164" fontId="33" fillId="4" borderId="1" xfId="2" applyNumberFormat="1" applyFont="1" applyFill="1" applyBorder="1" applyAlignment="1">
      <alignment horizontal="center" vertical="center" wrapText="1"/>
    </xf>
    <xf numFmtId="0" fontId="33" fillId="4" borderId="1" xfId="2" applyFont="1" applyFill="1" applyBorder="1" applyAlignment="1">
      <alignment horizontal="center" vertical="center" wrapText="1"/>
    </xf>
    <xf numFmtId="0" fontId="21" fillId="0" borderId="0" xfId="0" applyFont="1" applyAlignment="1">
      <alignment horizontal="left" vertical="center"/>
    </xf>
    <xf numFmtId="0" fontId="34" fillId="7" borderId="5" xfId="4" applyFont="1" applyFill="1" applyBorder="1"/>
    <xf numFmtId="0" fontId="30" fillId="0" borderId="1" xfId="0" applyFont="1" applyBorder="1" applyAlignment="1">
      <alignment vertical="center" wrapText="1"/>
    </xf>
    <xf numFmtId="0" fontId="35" fillId="0" borderId="1" xfId="1" applyFont="1" applyBorder="1" applyAlignment="1">
      <alignment vertical="center" wrapText="1"/>
    </xf>
    <xf numFmtId="0" fontId="29" fillId="0" borderId="1" xfId="0" applyFont="1" applyBorder="1" applyAlignment="1">
      <alignment vertical="center" wrapText="1"/>
    </xf>
    <xf numFmtId="0" fontId="29" fillId="0" borderId="1" xfId="0" applyFont="1" applyBorder="1" applyAlignment="1">
      <alignment horizontal="left" vertical="center" wrapText="1"/>
    </xf>
    <xf numFmtId="0" fontId="3" fillId="2" borderId="0" xfId="4" applyFont="1" applyFill="1" applyAlignment="1">
      <alignment vertical="center"/>
    </xf>
    <xf numFmtId="0" fontId="37" fillId="2" borderId="0" xfId="0" applyFont="1" applyFill="1" applyAlignment="1">
      <alignment horizontal="left" vertical="center"/>
    </xf>
    <xf numFmtId="0" fontId="3" fillId="0" borderId="0" xfId="4" applyFont="1" applyAlignment="1">
      <alignment vertical="center"/>
    </xf>
    <xf numFmtId="0" fontId="38" fillId="3" borderId="0" xfId="0" applyFont="1" applyFill="1" applyAlignment="1">
      <alignment horizontal="left" vertical="center"/>
    </xf>
    <xf numFmtId="0" fontId="38" fillId="3" borderId="0" xfId="0" applyFont="1" applyFill="1" applyAlignment="1">
      <alignment horizontal="left" vertical="center" wrapText="1"/>
    </xf>
    <xf numFmtId="0" fontId="6" fillId="15" borderId="0" xfId="4" applyFont="1" applyFill="1" applyAlignment="1">
      <alignment vertical="center"/>
    </xf>
    <xf numFmtId="0" fontId="39" fillId="15" borderId="0" xfId="0" applyFont="1" applyFill="1" applyAlignment="1">
      <alignment horizontal="left" vertical="center"/>
    </xf>
    <xf numFmtId="0" fontId="14" fillId="15" borderId="0" xfId="0" applyFont="1" applyFill="1" applyAlignment="1">
      <alignment vertical="center"/>
    </xf>
    <xf numFmtId="0" fontId="3" fillId="15" borderId="0" xfId="4" applyFont="1" applyFill="1" applyAlignment="1">
      <alignment vertical="center"/>
    </xf>
    <xf numFmtId="0" fontId="7" fillId="0" borderId="0" xfId="4" applyFont="1"/>
    <xf numFmtId="0" fontId="38" fillId="3" borderId="0" xfId="4" applyFont="1" applyFill="1" applyAlignment="1">
      <alignment horizontal="left" vertical="center"/>
    </xf>
    <xf numFmtId="0" fontId="38" fillId="3" borderId="0" xfId="4" applyFont="1" applyFill="1" applyAlignment="1">
      <alignment horizontal="center" vertical="center" wrapText="1"/>
    </xf>
    <xf numFmtId="0" fontId="7" fillId="14" borderId="0" xfId="4" applyFont="1" applyFill="1"/>
    <xf numFmtId="0" fontId="38" fillId="14" borderId="0" xfId="4" applyFont="1" applyFill="1" applyAlignment="1">
      <alignment horizontal="left" vertical="center"/>
    </xf>
    <xf numFmtId="0" fontId="38" fillId="14" borderId="0" xfId="4" applyFont="1" applyFill="1" applyAlignment="1">
      <alignment horizontal="center" vertical="center" wrapText="1"/>
    </xf>
    <xf numFmtId="0" fontId="0" fillId="14" borderId="0" xfId="0" applyFill="1"/>
    <xf numFmtId="0" fontId="19" fillId="0" borderId="1" xfId="1" applyFont="1" applyBorder="1" applyAlignment="1">
      <alignment wrapText="1"/>
    </xf>
    <xf numFmtId="0" fontId="24" fillId="0" borderId="1" xfId="0" applyFont="1" applyBorder="1" applyAlignment="1">
      <alignment vertical="center" wrapText="1"/>
    </xf>
    <xf numFmtId="0" fontId="29" fillId="0" borderId="0" xfId="4" applyFont="1" applyAlignment="1">
      <alignment vertical="center"/>
    </xf>
    <xf numFmtId="0" fontId="7" fillId="0" borderId="0" xfId="0" applyFont="1" applyAlignment="1">
      <alignment horizontal="left" vertical="center" wrapText="1"/>
    </xf>
    <xf numFmtId="0" fontId="7" fillId="0" borderId="0" xfId="4" applyFont="1" applyAlignment="1">
      <alignment vertical="center"/>
    </xf>
    <xf numFmtId="0" fontId="29" fillId="0" borderId="4" xfId="4" applyFont="1" applyBorder="1" applyAlignment="1">
      <alignment horizontal="center" vertical="center"/>
    </xf>
    <xf numFmtId="0" fontId="29" fillId="0" borderId="6" xfId="4" applyFont="1" applyBorder="1" applyAlignment="1">
      <alignment horizontal="center" vertical="center" wrapText="1"/>
    </xf>
    <xf numFmtId="0" fontId="29" fillId="0" borderId="2" xfId="4" applyFont="1" applyBorder="1" applyAlignment="1">
      <alignment horizontal="center" vertical="center" wrapText="1"/>
    </xf>
    <xf numFmtId="0" fontId="30" fillId="0" borderId="0" xfId="4" applyFont="1" applyAlignment="1">
      <alignment vertical="center"/>
    </xf>
    <xf numFmtId="0" fontId="30" fillId="0" borderId="7" xfId="4" applyFont="1" applyBorder="1" applyAlignment="1">
      <alignment horizontal="center"/>
    </xf>
    <xf numFmtId="0" fontId="30" fillId="0" borderId="10" xfId="4" applyFont="1" applyBorder="1" applyAlignment="1">
      <alignment horizontal="center"/>
    </xf>
    <xf numFmtId="0" fontId="29" fillId="0" borderId="6" xfId="4" applyFont="1" applyBorder="1" applyAlignment="1">
      <alignment vertical="center"/>
    </xf>
    <xf numFmtId="3" fontId="30" fillId="0" borderId="6" xfId="4" applyNumberFormat="1" applyFont="1" applyBorder="1" applyAlignment="1">
      <alignment vertical="center"/>
    </xf>
    <xf numFmtId="168" fontId="30" fillId="0" borderId="8" xfId="5" applyNumberFormat="1" applyFont="1" applyBorder="1" applyAlignment="1">
      <alignment horizontal="center"/>
    </xf>
    <xf numFmtId="168" fontId="40" fillId="0" borderId="0" xfId="5" applyNumberFormat="1" applyFont="1" applyBorder="1" applyAlignment="1">
      <alignment horizontal="center"/>
    </xf>
    <xf numFmtId="168" fontId="30" fillId="0" borderId="0" xfId="5" applyNumberFormat="1" applyFont="1" applyBorder="1" applyAlignment="1">
      <alignment horizontal="center"/>
    </xf>
    <xf numFmtId="168" fontId="7" fillId="0" borderId="0" xfId="0" applyNumberFormat="1" applyFont="1" applyAlignment="1">
      <alignment vertical="center"/>
    </xf>
    <xf numFmtId="169" fontId="7" fillId="0" borderId="0" xfId="4" applyNumberFormat="1" applyFont="1" applyAlignment="1">
      <alignment vertical="center"/>
    </xf>
    <xf numFmtId="168" fontId="30" fillId="0" borderId="9" xfId="5" applyNumberFormat="1" applyFont="1" applyBorder="1" applyAlignment="1">
      <alignment horizontal="center" vertical="center"/>
    </xf>
    <xf numFmtId="168" fontId="30" fillId="0" borderId="11" xfId="5" applyNumberFormat="1" applyFont="1" applyBorder="1" applyAlignment="1">
      <alignment horizontal="center" vertical="center"/>
    </xf>
    <xf numFmtId="0" fontId="29" fillId="0" borderId="7" xfId="4" applyFont="1" applyBorder="1" applyAlignment="1">
      <alignment horizontal="center" vertical="center"/>
    </xf>
    <xf numFmtId="0" fontId="29" fillId="0" borderId="8" xfId="4" applyFont="1" applyBorder="1" applyAlignment="1">
      <alignment horizontal="center" vertical="center" wrapText="1"/>
    </xf>
    <xf numFmtId="0" fontId="41" fillId="0" borderId="0" xfId="0" applyFont="1" applyAlignment="1">
      <alignment horizontal="left" vertical="top" wrapText="1"/>
    </xf>
    <xf numFmtId="0" fontId="29" fillId="0" borderId="0" xfId="0" applyFont="1" applyAlignment="1">
      <alignment horizontal="left" vertical="top" wrapText="1"/>
    </xf>
    <xf numFmtId="0" fontId="42" fillId="8" borderId="0" xfId="4" applyFont="1" applyFill="1" applyAlignment="1">
      <alignment horizontal="center" vertical="center"/>
    </xf>
    <xf numFmtId="0" fontId="7" fillId="16" borderId="1" xfId="0" applyFont="1" applyFill="1" applyBorder="1" applyAlignment="1">
      <alignment horizontal="left" vertical="center" wrapText="1"/>
    </xf>
    <xf numFmtId="0" fontId="7" fillId="17" borderId="1" xfId="0" applyFont="1" applyFill="1" applyBorder="1" applyAlignment="1">
      <alignment horizontal="left" vertical="center" wrapText="1"/>
    </xf>
    <xf numFmtId="166" fontId="30" fillId="14" borderId="1" xfId="0" applyNumberFormat="1" applyFont="1" applyFill="1" applyBorder="1" applyAlignment="1">
      <alignment horizontal="left" vertical="center" wrapText="1"/>
    </xf>
    <xf numFmtId="0" fontId="29" fillId="0" borderId="0" xfId="0" applyFont="1" applyAlignment="1">
      <alignment horizontal="left" vertical="center" wrapText="1"/>
    </xf>
    <xf numFmtId="0" fontId="2" fillId="0" borderId="0" xfId="1" applyBorder="1" applyAlignment="1">
      <alignment vertical="center" wrapText="1"/>
    </xf>
    <xf numFmtId="0" fontId="29" fillId="0" borderId="0" xfId="4" applyFont="1" applyBorder="1" applyAlignment="1">
      <alignment vertical="center"/>
    </xf>
    <xf numFmtId="3" fontId="30" fillId="0" borderId="0" xfId="4" applyNumberFormat="1" applyFont="1" applyBorder="1" applyAlignment="1">
      <alignment vertical="center"/>
    </xf>
    <xf numFmtId="0" fontId="34" fillId="7" borderId="5" xfId="4" applyFont="1" applyFill="1" applyBorder="1" applyAlignment="1">
      <alignment horizontal="center"/>
    </xf>
    <xf numFmtId="0" fontId="7" fillId="0" borderId="0" xfId="0" quotePrefix="1" applyFont="1" applyAlignment="1">
      <alignment horizontal="left" vertical="center" indent="4"/>
    </xf>
    <xf numFmtId="0" fontId="10" fillId="0" borderId="0" xfId="0" applyFont="1" applyAlignment="1">
      <alignment horizontal="left" vertical="top" indent="1"/>
    </xf>
    <xf numFmtId="0" fontId="7" fillId="0" borderId="0" xfId="4" applyFont="1" applyAlignment="1">
      <alignment horizontal="left" indent="1"/>
    </xf>
    <xf numFmtId="0" fontId="10" fillId="0" borderId="0" xfId="0" applyFont="1" applyAlignment="1">
      <alignment horizontal="left" vertical="center" indent="1"/>
    </xf>
    <xf numFmtId="0" fontId="10" fillId="0" borderId="0" xfId="0" applyFont="1" applyAlignment="1">
      <alignment horizontal="left" wrapText="1" indent="1"/>
    </xf>
    <xf numFmtId="1" fontId="29" fillId="0" borderId="8" xfId="4" applyNumberFormat="1" applyFont="1" applyBorder="1" applyAlignment="1">
      <alignment horizontal="center" vertical="center" wrapText="1"/>
    </xf>
    <xf numFmtId="168" fontId="30" fillId="0" borderId="8" xfId="5" applyNumberFormat="1" applyFont="1" applyBorder="1" applyAlignment="1">
      <alignment horizontal="center" vertical="center"/>
    </xf>
    <xf numFmtId="168" fontId="30" fillId="0" borderId="0" xfId="5" applyNumberFormat="1" applyFont="1" applyBorder="1" applyAlignment="1">
      <alignment horizontal="center" vertical="center"/>
    </xf>
    <xf numFmtId="0" fontId="7" fillId="0" borderId="12" xfId="0" applyFont="1" applyBorder="1" applyAlignment="1">
      <alignment horizontal="left" vertical="center"/>
    </xf>
    <xf numFmtId="0" fontId="29" fillId="0" borderId="13" xfId="4" applyFont="1" applyBorder="1" applyAlignment="1">
      <alignment horizontal="center" vertical="center" wrapText="1"/>
    </xf>
    <xf numFmtId="0" fontId="29" fillId="0" borderId="14" xfId="4" applyFont="1" applyBorder="1" applyAlignment="1">
      <alignment horizontal="center" vertical="center" wrapText="1"/>
    </xf>
    <xf numFmtId="168" fontId="30" fillId="0" borderId="14" xfId="5" applyNumberFormat="1" applyFont="1" applyBorder="1" applyAlignment="1">
      <alignment horizontal="center"/>
    </xf>
    <xf numFmtId="168" fontId="40" fillId="0" borderId="12" xfId="5" applyNumberFormat="1" applyFont="1" applyBorder="1" applyAlignment="1">
      <alignment horizontal="center"/>
    </xf>
    <xf numFmtId="168" fontId="30" fillId="0" borderId="12" xfId="5" applyNumberFormat="1" applyFont="1" applyBorder="1" applyAlignment="1">
      <alignment horizontal="center"/>
    </xf>
    <xf numFmtId="168" fontId="7" fillId="0" borderId="12" xfId="0" applyNumberFormat="1" applyFont="1" applyBorder="1" applyAlignment="1">
      <alignment vertical="center"/>
    </xf>
    <xf numFmtId="3" fontId="30" fillId="0" borderId="13" xfId="4" applyNumberFormat="1" applyFont="1" applyBorder="1" applyAlignment="1">
      <alignment vertical="center"/>
    </xf>
    <xf numFmtId="1" fontId="29" fillId="0" borderId="14" xfId="4" applyNumberFormat="1" applyFont="1" applyBorder="1" applyAlignment="1">
      <alignment horizontal="center" vertical="center" wrapText="1"/>
    </xf>
    <xf numFmtId="0" fontId="28" fillId="0" borderId="1" xfId="0" applyFont="1" applyBorder="1" applyAlignment="1">
      <alignment vertical="center" wrapText="1"/>
    </xf>
    <xf numFmtId="167" fontId="7" fillId="0" borderId="0" xfId="4" applyNumberFormat="1" applyFont="1" applyAlignment="1">
      <alignment vertical="center"/>
    </xf>
    <xf numFmtId="0" fontId="26" fillId="17" borderId="0" xfId="0" applyFont="1" applyFill="1" applyAlignment="1">
      <alignment horizontal="center" vertical="center" wrapText="1"/>
    </xf>
    <xf numFmtId="0" fontId="7" fillId="17" borderId="1" xfId="0" applyFont="1" applyFill="1" applyBorder="1" applyAlignment="1">
      <alignment horizontal="center" vertical="center" wrapText="1"/>
    </xf>
    <xf numFmtId="0" fontId="7" fillId="17" borderId="1" xfId="0" quotePrefix="1" applyFont="1" applyFill="1" applyBorder="1" applyAlignment="1">
      <alignment horizontal="center" vertical="center" wrapText="1"/>
    </xf>
    <xf numFmtId="0" fontId="7" fillId="16" borderId="1" xfId="0" applyFont="1" applyFill="1" applyBorder="1" applyAlignment="1">
      <alignment horizontal="center" vertical="center" wrapText="1"/>
    </xf>
    <xf numFmtId="3" fontId="7" fillId="17" borderId="1" xfId="0" applyNumberFormat="1" applyFont="1" applyFill="1" applyBorder="1" applyAlignment="1">
      <alignment horizontal="center" vertical="center" wrapText="1"/>
    </xf>
    <xf numFmtId="3" fontId="28" fillId="17" borderId="1" xfId="0" applyNumberFormat="1" applyFont="1" applyFill="1" applyBorder="1" applyAlignment="1">
      <alignment horizontal="center" vertical="center" wrapText="1"/>
    </xf>
    <xf numFmtId="1" fontId="7" fillId="17" borderId="1" xfId="0" applyNumberFormat="1" applyFont="1" applyFill="1" applyBorder="1" applyAlignment="1">
      <alignment horizontal="center" vertical="center" wrapText="1"/>
    </xf>
    <xf numFmtId="0" fontId="43" fillId="0" borderId="0" xfId="0" applyFont="1"/>
    <xf numFmtId="0" fontId="32" fillId="0" borderId="1" xfId="2" applyFont="1" applyBorder="1" applyAlignment="1">
      <alignment horizontal="center" vertical="top"/>
    </xf>
    <xf numFmtId="0" fontId="21" fillId="0" borderId="0" xfId="0" applyFont="1" applyAlignment="1">
      <alignment horizontal="left" vertical="center"/>
    </xf>
    <xf numFmtId="0" fontId="27" fillId="0" borderId="0" xfId="4" applyFont="1" applyAlignment="1">
      <alignment horizontal="center" vertical="center" wrapText="1"/>
    </xf>
    <xf numFmtId="0" fontId="7" fillId="0" borderId="0" xfId="0" quotePrefix="1" applyFont="1" applyAlignment="1">
      <alignment horizontal="left" vertical="top" wrapText="1"/>
    </xf>
    <xf numFmtId="0" fontId="7" fillId="0" borderId="0" xfId="0" applyFont="1" applyAlignment="1">
      <alignment horizontal="left" vertical="center" wrapText="1"/>
    </xf>
    <xf numFmtId="0" fontId="7" fillId="0" borderId="0" xfId="0" applyFont="1" applyAlignment="1">
      <alignment horizontal="left" vertical="top" wrapText="1"/>
    </xf>
    <xf numFmtId="0" fontId="29" fillId="0" borderId="3" xfId="0" applyFont="1" applyBorder="1" applyAlignment="1">
      <alignment horizontal="left" vertical="center" wrapText="1"/>
    </xf>
    <xf numFmtId="0" fontId="7" fillId="0" borderId="0" xfId="0" applyFont="1" applyAlignment="1">
      <alignment horizontal="left" vertical="center"/>
    </xf>
    <xf numFmtId="0" fontId="7" fillId="0" borderId="0" xfId="0" quotePrefix="1" applyFont="1" applyAlignment="1">
      <alignment horizontal="left" vertical="center" indent="4"/>
    </xf>
    <xf numFmtId="0" fontId="7" fillId="0" borderId="0" xfId="0" quotePrefix="1" applyFont="1" applyAlignment="1">
      <alignment horizontal="left" vertical="center" wrapText="1" indent="1"/>
    </xf>
    <xf numFmtId="0" fontId="21" fillId="0" borderId="0" xfId="0" applyFont="1" applyAlignment="1">
      <alignment horizontal="left" vertical="center" wrapText="1"/>
    </xf>
    <xf numFmtId="0" fontId="10" fillId="0" borderId="0" xfId="0" applyFont="1" applyAlignment="1">
      <alignment horizontal="left" vertical="center" indent="1"/>
    </xf>
    <xf numFmtId="0" fontId="7" fillId="0" borderId="0" xfId="0" quotePrefix="1" applyFont="1" applyAlignment="1">
      <alignment horizontal="left" vertical="top" wrapText="1" indent="1"/>
    </xf>
    <xf numFmtId="0" fontId="29" fillId="0" borderId="0" xfId="0" quotePrefix="1" applyFont="1" applyAlignment="1">
      <alignment horizontal="left" vertical="top" wrapText="1" indent="1"/>
    </xf>
    <xf numFmtId="0" fontId="21" fillId="0" borderId="0" xfId="0" applyFont="1" applyAlignment="1">
      <alignment horizontal="left" vertical="top"/>
    </xf>
    <xf numFmtId="0" fontId="7" fillId="0" borderId="0" xfId="0" quotePrefix="1" applyFont="1" applyAlignment="1">
      <alignment horizontal="left" vertical="center" wrapText="1"/>
    </xf>
  </cellXfs>
  <cellStyles count="6">
    <cellStyle name="Lien hypertexte" xfId="1" builtinId="8"/>
    <cellStyle name="Lien hypertexte 2" xfId="3" xr:uid="{0F79AA43-0FC4-453D-B0C3-840F77EC4A68}"/>
    <cellStyle name="Milliers 2" xfId="5" xr:uid="{CDE8F2D1-87D4-4DB3-8D62-D0CD22F7E3FB}"/>
    <cellStyle name="Normal" xfId="0" builtinId="0"/>
    <cellStyle name="Normal 2" xfId="4" xr:uid="{0DD9B784-F044-4BDA-A9BF-CA8BD5EA2A4C}"/>
    <cellStyle name="Normal 8" xfId="2" xr:uid="{40E450AB-8FB1-4F03-9B45-FFA658B614C9}"/>
  </cellStyles>
  <dxfs count="0"/>
  <tableStyles count="0" defaultTableStyle="TableStyleMedium2" defaultPivotStyle="PivotStyleLight16"/>
  <colors>
    <mruColors>
      <color rgb="FFFF9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Artificialisation Nette Pro-Techno</a:t>
            </a:r>
          </a:p>
        </c:rich>
      </c:tx>
      <c:layout>
        <c:manualLayout>
          <c:xMode val="edge"/>
          <c:yMode val="edge"/>
          <c:x val="0.23881932134238748"/>
          <c:y val="3.243902812817685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val>
            <c:numRef>
              <c:f>Annexe_Model.Artificialisation!$F$59:$AI$59</c:f>
              <c:numCache>
                <c:formatCode>#,##0.0</c:formatCode>
                <c:ptCount val="30"/>
                <c:pt idx="0">
                  <c:v>25</c:v>
                </c:pt>
                <c:pt idx="1">
                  <c:v>24</c:v>
                </c:pt>
                <c:pt idx="2">
                  <c:v>22</c:v>
                </c:pt>
                <c:pt idx="3">
                  <c:v>20</c:v>
                </c:pt>
                <c:pt idx="4">
                  <c:v>18</c:v>
                </c:pt>
                <c:pt idx="5">
                  <c:v>16</c:v>
                </c:pt>
                <c:pt idx="6">
                  <c:v>15</c:v>
                </c:pt>
                <c:pt idx="7">
                  <c:v>14</c:v>
                </c:pt>
                <c:pt idx="8">
                  <c:v>13</c:v>
                </c:pt>
                <c:pt idx="9">
                  <c:v>12</c:v>
                </c:pt>
                <c:pt idx="10">
                  <c:v>9.9</c:v>
                </c:pt>
                <c:pt idx="11">
                  <c:v>8.9</c:v>
                </c:pt>
                <c:pt idx="12">
                  <c:v>6.9</c:v>
                </c:pt>
                <c:pt idx="13">
                  <c:v>5.9</c:v>
                </c:pt>
                <c:pt idx="14">
                  <c:v>4.8</c:v>
                </c:pt>
                <c:pt idx="15">
                  <c:v>2.8</c:v>
                </c:pt>
                <c:pt idx="16">
                  <c:v>2.8</c:v>
                </c:pt>
                <c:pt idx="17">
                  <c:v>2.7</c:v>
                </c:pt>
                <c:pt idx="18">
                  <c:v>1.7</c:v>
                </c:pt>
                <c:pt idx="19">
                  <c:v>1.7</c:v>
                </c:pt>
                <c:pt idx="20">
                  <c:v>1.6</c:v>
                </c:pt>
                <c:pt idx="21">
                  <c:v>1.6</c:v>
                </c:pt>
                <c:pt idx="22">
                  <c:v>1.5</c:v>
                </c:pt>
                <c:pt idx="23">
                  <c:v>1</c:v>
                </c:pt>
                <c:pt idx="24">
                  <c:v>0.4</c:v>
                </c:pt>
                <c:pt idx="25">
                  <c:v>0.30000000000000004</c:v>
                </c:pt>
                <c:pt idx="26">
                  <c:v>0.19999999999999996</c:v>
                </c:pt>
                <c:pt idx="27">
                  <c:v>9.9999999999999978E-2</c:v>
                </c:pt>
                <c:pt idx="28">
                  <c:v>0</c:v>
                </c:pt>
                <c:pt idx="29">
                  <c:v>0</c:v>
                </c:pt>
              </c:numCache>
            </c:numRef>
          </c:val>
          <c:smooth val="0"/>
          <c:extLst>
            <c:ext xmlns:c16="http://schemas.microsoft.com/office/drawing/2014/chart" uri="{C3380CC4-5D6E-409C-BE32-E72D297353CC}">
              <c16:uniqueId val="{00000000-A855-5342-B4E7-3C6401BA1EE5}"/>
            </c:ext>
          </c:extLst>
        </c:ser>
        <c:dLbls>
          <c:showLegendKey val="0"/>
          <c:showVal val="0"/>
          <c:showCatName val="0"/>
          <c:showSerName val="0"/>
          <c:showPercent val="0"/>
          <c:showBubbleSize val="0"/>
        </c:dLbls>
        <c:marker val="1"/>
        <c:smooth val="0"/>
        <c:axId val="996067344"/>
        <c:axId val="996064864"/>
      </c:lineChart>
      <c:catAx>
        <c:axId val="99606734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96064864"/>
        <c:crosses val="autoZero"/>
        <c:auto val="1"/>
        <c:lblAlgn val="ctr"/>
        <c:lblOffset val="100"/>
        <c:noMultiLvlLbl val="0"/>
      </c:catAx>
      <c:valAx>
        <c:axId val="9960648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960673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Desartificialisation Pro-Techno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val>
            <c:numRef>
              <c:f>Annexe_Model.Artificialisation!$F$57:$AI$57</c:f>
              <c:numCache>
                <c:formatCode>#,##0.0</c:formatCode>
                <c:ptCount val="30"/>
                <c:pt idx="0">
                  <c:v>0</c:v>
                </c:pt>
                <c:pt idx="1">
                  <c:v>0</c:v>
                </c:pt>
                <c:pt idx="2">
                  <c:v>0</c:v>
                </c:pt>
                <c:pt idx="3">
                  <c:v>0</c:v>
                </c:pt>
                <c:pt idx="4">
                  <c:v>0</c:v>
                </c:pt>
                <c:pt idx="5">
                  <c:v>0</c:v>
                </c:pt>
                <c:pt idx="6">
                  <c:v>0</c:v>
                </c:pt>
                <c:pt idx="7">
                  <c:v>0</c:v>
                </c:pt>
                <c:pt idx="8">
                  <c:v>0</c:v>
                </c:pt>
                <c:pt idx="9">
                  <c:v>0</c:v>
                </c:pt>
                <c:pt idx="10">
                  <c:v>0.2</c:v>
                </c:pt>
                <c:pt idx="11">
                  <c:v>0.2</c:v>
                </c:pt>
                <c:pt idx="12">
                  <c:v>0.2</c:v>
                </c:pt>
                <c:pt idx="13">
                  <c:v>0.2</c:v>
                </c:pt>
                <c:pt idx="14">
                  <c:v>0.4</c:v>
                </c:pt>
                <c:pt idx="15">
                  <c:v>0.4</c:v>
                </c:pt>
                <c:pt idx="16">
                  <c:v>0.4</c:v>
                </c:pt>
                <c:pt idx="17">
                  <c:v>0.6</c:v>
                </c:pt>
                <c:pt idx="18">
                  <c:v>0.6</c:v>
                </c:pt>
                <c:pt idx="19">
                  <c:v>0.6</c:v>
                </c:pt>
                <c:pt idx="20">
                  <c:v>0.8</c:v>
                </c:pt>
                <c:pt idx="21">
                  <c:v>0.8</c:v>
                </c:pt>
                <c:pt idx="22">
                  <c:v>1</c:v>
                </c:pt>
                <c:pt idx="23">
                  <c:v>1</c:v>
                </c:pt>
                <c:pt idx="24">
                  <c:v>1.2</c:v>
                </c:pt>
                <c:pt idx="25">
                  <c:v>1.4</c:v>
                </c:pt>
                <c:pt idx="26">
                  <c:v>1.6</c:v>
                </c:pt>
                <c:pt idx="27">
                  <c:v>1.8</c:v>
                </c:pt>
                <c:pt idx="28">
                  <c:v>2</c:v>
                </c:pt>
                <c:pt idx="29">
                  <c:v>2</c:v>
                </c:pt>
              </c:numCache>
            </c:numRef>
          </c:val>
          <c:smooth val="0"/>
          <c:extLst>
            <c:ext xmlns:c16="http://schemas.microsoft.com/office/drawing/2014/chart" uri="{C3380CC4-5D6E-409C-BE32-E72D297353CC}">
              <c16:uniqueId val="{00000000-A6A1-EE4E-B186-C4CA0EA8CDF0}"/>
            </c:ext>
          </c:extLst>
        </c:ser>
        <c:dLbls>
          <c:showLegendKey val="0"/>
          <c:showVal val="0"/>
          <c:showCatName val="0"/>
          <c:showSerName val="0"/>
          <c:showPercent val="0"/>
          <c:showBubbleSize val="0"/>
        </c:dLbls>
        <c:marker val="1"/>
        <c:smooth val="0"/>
        <c:axId val="1006093328"/>
        <c:axId val="1006381504"/>
      </c:lineChart>
      <c:catAx>
        <c:axId val="100609332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06381504"/>
        <c:crosses val="autoZero"/>
        <c:auto val="1"/>
        <c:lblAlgn val="ctr"/>
        <c:lblOffset val="100"/>
        <c:noMultiLvlLbl val="0"/>
      </c:catAx>
      <c:valAx>
        <c:axId val="100638150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06093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Artificialisation Brute Pro-Techno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val>
            <c:numRef>
              <c:f>Annexe_Model.Artificialisation!$F$56:$AI$56</c:f>
              <c:numCache>
                <c:formatCode>#,##0.0</c:formatCode>
                <c:ptCount val="30"/>
                <c:pt idx="0">
                  <c:v>25</c:v>
                </c:pt>
                <c:pt idx="1">
                  <c:v>24</c:v>
                </c:pt>
                <c:pt idx="2">
                  <c:v>22</c:v>
                </c:pt>
                <c:pt idx="3">
                  <c:v>20</c:v>
                </c:pt>
                <c:pt idx="4">
                  <c:v>18</c:v>
                </c:pt>
                <c:pt idx="5">
                  <c:v>16</c:v>
                </c:pt>
                <c:pt idx="6">
                  <c:v>15</c:v>
                </c:pt>
                <c:pt idx="7">
                  <c:v>14</c:v>
                </c:pt>
                <c:pt idx="8">
                  <c:v>13</c:v>
                </c:pt>
                <c:pt idx="9">
                  <c:v>12</c:v>
                </c:pt>
                <c:pt idx="10">
                  <c:v>10</c:v>
                </c:pt>
                <c:pt idx="11">
                  <c:v>9</c:v>
                </c:pt>
                <c:pt idx="12">
                  <c:v>7</c:v>
                </c:pt>
                <c:pt idx="13">
                  <c:v>6</c:v>
                </c:pt>
                <c:pt idx="14">
                  <c:v>5</c:v>
                </c:pt>
                <c:pt idx="15">
                  <c:v>3</c:v>
                </c:pt>
                <c:pt idx="16">
                  <c:v>3</c:v>
                </c:pt>
                <c:pt idx="17">
                  <c:v>3</c:v>
                </c:pt>
                <c:pt idx="18">
                  <c:v>2</c:v>
                </c:pt>
                <c:pt idx="19">
                  <c:v>2</c:v>
                </c:pt>
                <c:pt idx="20">
                  <c:v>2</c:v>
                </c:pt>
                <c:pt idx="21">
                  <c:v>2</c:v>
                </c:pt>
                <c:pt idx="22">
                  <c:v>2</c:v>
                </c:pt>
                <c:pt idx="23">
                  <c:v>1.5</c:v>
                </c:pt>
                <c:pt idx="24">
                  <c:v>1</c:v>
                </c:pt>
                <c:pt idx="25">
                  <c:v>1</c:v>
                </c:pt>
                <c:pt idx="26">
                  <c:v>1</c:v>
                </c:pt>
                <c:pt idx="27">
                  <c:v>1</c:v>
                </c:pt>
                <c:pt idx="28">
                  <c:v>1</c:v>
                </c:pt>
                <c:pt idx="29">
                  <c:v>1</c:v>
                </c:pt>
              </c:numCache>
            </c:numRef>
          </c:val>
          <c:smooth val="0"/>
          <c:extLst>
            <c:ext xmlns:c16="http://schemas.microsoft.com/office/drawing/2014/chart" uri="{C3380CC4-5D6E-409C-BE32-E72D297353CC}">
              <c16:uniqueId val="{00000000-7D87-9C4D-9950-45127AA4F6F4}"/>
            </c:ext>
          </c:extLst>
        </c:ser>
        <c:dLbls>
          <c:showLegendKey val="0"/>
          <c:showVal val="0"/>
          <c:showCatName val="0"/>
          <c:showSerName val="0"/>
          <c:showPercent val="0"/>
          <c:showBubbleSize val="0"/>
        </c:dLbls>
        <c:marker val="1"/>
        <c:smooth val="0"/>
        <c:axId val="1177884672"/>
        <c:axId val="945257744"/>
      </c:lineChart>
      <c:catAx>
        <c:axId val="117788467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45257744"/>
        <c:crosses val="autoZero"/>
        <c:auto val="1"/>
        <c:lblAlgn val="ctr"/>
        <c:lblOffset val="100"/>
        <c:noMultiLvlLbl val="0"/>
      </c:catAx>
      <c:valAx>
        <c:axId val="9452577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7788467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Artificialisation Nette Sobriété</a:t>
            </a:r>
          </a:p>
        </c:rich>
      </c:tx>
      <c:layout>
        <c:manualLayout>
          <c:xMode val="edge"/>
          <c:yMode val="edge"/>
          <c:x val="0.33489155151211003"/>
          <c:y val="3.243902812817685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val>
            <c:numRef>
              <c:f>Annexe_Model.Artificialisation!$F$83:$AI$83</c:f>
              <c:numCache>
                <c:formatCode>#,##0.0</c:formatCode>
                <c:ptCount val="30"/>
                <c:pt idx="0">
                  <c:v>25</c:v>
                </c:pt>
                <c:pt idx="1">
                  <c:v>22</c:v>
                </c:pt>
                <c:pt idx="2">
                  <c:v>19</c:v>
                </c:pt>
                <c:pt idx="3">
                  <c:v>17</c:v>
                </c:pt>
                <c:pt idx="4">
                  <c:v>15</c:v>
                </c:pt>
                <c:pt idx="5">
                  <c:v>13</c:v>
                </c:pt>
                <c:pt idx="6">
                  <c:v>11</c:v>
                </c:pt>
                <c:pt idx="7">
                  <c:v>9</c:v>
                </c:pt>
                <c:pt idx="8">
                  <c:v>8</c:v>
                </c:pt>
                <c:pt idx="9">
                  <c:v>7</c:v>
                </c:pt>
                <c:pt idx="10">
                  <c:v>5.95</c:v>
                </c:pt>
                <c:pt idx="11">
                  <c:v>4.9000000000000004</c:v>
                </c:pt>
                <c:pt idx="12">
                  <c:v>3.9</c:v>
                </c:pt>
                <c:pt idx="13">
                  <c:v>2.9</c:v>
                </c:pt>
                <c:pt idx="14">
                  <c:v>1.9</c:v>
                </c:pt>
                <c:pt idx="15">
                  <c:v>0.9</c:v>
                </c:pt>
                <c:pt idx="16">
                  <c:v>0.6</c:v>
                </c:pt>
                <c:pt idx="17">
                  <c:v>0.4</c:v>
                </c:pt>
                <c:pt idx="18">
                  <c:v>0.30000000000000004</c:v>
                </c:pt>
                <c:pt idx="19">
                  <c:v>0.19999999999999998</c:v>
                </c:pt>
                <c:pt idx="20">
                  <c:v>0.19999999999999998</c:v>
                </c:pt>
                <c:pt idx="21">
                  <c:v>0.1</c:v>
                </c:pt>
                <c:pt idx="22">
                  <c:v>0.1</c:v>
                </c:pt>
                <c:pt idx="23">
                  <c:v>0.1</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0-550A-BB46-AA16-197B3811CACF}"/>
            </c:ext>
          </c:extLst>
        </c:ser>
        <c:dLbls>
          <c:showLegendKey val="0"/>
          <c:showVal val="0"/>
          <c:showCatName val="0"/>
          <c:showSerName val="0"/>
          <c:showPercent val="0"/>
          <c:showBubbleSize val="0"/>
        </c:dLbls>
        <c:marker val="1"/>
        <c:smooth val="0"/>
        <c:axId val="996067344"/>
        <c:axId val="996064864"/>
      </c:lineChart>
      <c:catAx>
        <c:axId val="99606734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96064864"/>
        <c:crosses val="autoZero"/>
        <c:auto val="1"/>
        <c:lblAlgn val="ctr"/>
        <c:lblOffset val="100"/>
        <c:noMultiLvlLbl val="0"/>
      </c:catAx>
      <c:valAx>
        <c:axId val="9960648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960673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Desartificialisation Sobriété</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val>
            <c:numRef>
              <c:f>Annexe_Model.Artificialisation!$F$81:$AI$81</c:f>
              <c:numCache>
                <c:formatCode>#,##0.0</c:formatCode>
                <c:ptCount val="30"/>
                <c:pt idx="0">
                  <c:v>0</c:v>
                </c:pt>
                <c:pt idx="1">
                  <c:v>0</c:v>
                </c:pt>
                <c:pt idx="2">
                  <c:v>0</c:v>
                </c:pt>
                <c:pt idx="3">
                  <c:v>0</c:v>
                </c:pt>
                <c:pt idx="4">
                  <c:v>0</c:v>
                </c:pt>
                <c:pt idx="5">
                  <c:v>0</c:v>
                </c:pt>
                <c:pt idx="6">
                  <c:v>0</c:v>
                </c:pt>
                <c:pt idx="7">
                  <c:v>0</c:v>
                </c:pt>
                <c:pt idx="8">
                  <c:v>0</c:v>
                </c:pt>
                <c:pt idx="9">
                  <c:v>0</c:v>
                </c:pt>
                <c:pt idx="10">
                  <c:v>0.1</c:v>
                </c:pt>
                <c:pt idx="11">
                  <c:v>0.2</c:v>
                </c:pt>
                <c:pt idx="12">
                  <c:v>0.2</c:v>
                </c:pt>
                <c:pt idx="13">
                  <c:v>0.2</c:v>
                </c:pt>
                <c:pt idx="14">
                  <c:v>0.2</c:v>
                </c:pt>
                <c:pt idx="15">
                  <c:v>0.2</c:v>
                </c:pt>
                <c:pt idx="16">
                  <c:v>0.2</c:v>
                </c:pt>
                <c:pt idx="17">
                  <c:v>0.2</c:v>
                </c:pt>
                <c:pt idx="18">
                  <c:v>0.2</c:v>
                </c:pt>
                <c:pt idx="19">
                  <c:v>0.2</c:v>
                </c:pt>
                <c:pt idx="20">
                  <c:v>0.2</c:v>
                </c:pt>
                <c:pt idx="21">
                  <c:v>0.2</c:v>
                </c:pt>
                <c:pt idx="22">
                  <c:v>0.2</c:v>
                </c:pt>
                <c:pt idx="23">
                  <c:v>0.2</c:v>
                </c:pt>
                <c:pt idx="24">
                  <c:v>0.2</c:v>
                </c:pt>
                <c:pt idx="25">
                  <c:v>0.2</c:v>
                </c:pt>
                <c:pt idx="26">
                  <c:v>0.2</c:v>
                </c:pt>
                <c:pt idx="27">
                  <c:v>0.2</c:v>
                </c:pt>
                <c:pt idx="28">
                  <c:v>0.2</c:v>
                </c:pt>
                <c:pt idx="29">
                  <c:v>0.2</c:v>
                </c:pt>
              </c:numCache>
            </c:numRef>
          </c:val>
          <c:smooth val="0"/>
          <c:extLst>
            <c:ext xmlns:c16="http://schemas.microsoft.com/office/drawing/2014/chart" uri="{C3380CC4-5D6E-409C-BE32-E72D297353CC}">
              <c16:uniqueId val="{00000000-67D4-414A-96BA-90F070314F09}"/>
            </c:ext>
          </c:extLst>
        </c:ser>
        <c:dLbls>
          <c:showLegendKey val="0"/>
          <c:showVal val="0"/>
          <c:showCatName val="0"/>
          <c:showSerName val="0"/>
          <c:showPercent val="0"/>
          <c:showBubbleSize val="0"/>
        </c:dLbls>
        <c:marker val="1"/>
        <c:smooth val="0"/>
        <c:axId val="1006093328"/>
        <c:axId val="1006381504"/>
      </c:lineChart>
      <c:catAx>
        <c:axId val="100609332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06381504"/>
        <c:crosses val="autoZero"/>
        <c:auto val="1"/>
        <c:lblAlgn val="ctr"/>
        <c:lblOffset val="100"/>
        <c:noMultiLvlLbl val="0"/>
      </c:catAx>
      <c:valAx>
        <c:axId val="100638150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06093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Artificialisation Brute Sobriété</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val>
            <c:numRef>
              <c:f>Annexe_Model.Artificialisation!$F$80:$AI$80</c:f>
              <c:numCache>
                <c:formatCode>#,##0.0</c:formatCode>
                <c:ptCount val="30"/>
                <c:pt idx="0">
                  <c:v>25</c:v>
                </c:pt>
                <c:pt idx="1">
                  <c:v>22</c:v>
                </c:pt>
                <c:pt idx="2">
                  <c:v>19</c:v>
                </c:pt>
                <c:pt idx="3">
                  <c:v>17</c:v>
                </c:pt>
                <c:pt idx="4">
                  <c:v>15</c:v>
                </c:pt>
                <c:pt idx="5">
                  <c:v>13</c:v>
                </c:pt>
                <c:pt idx="6">
                  <c:v>11</c:v>
                </c:pt>
                <c:pt idx="7">
                  <c:v>9</c:v>
                </c:pt>
                <c:pt idx="8">
                  <c:v>8</c:v>
                </c:pt>
                <c:pt idx="9">
                  <c:v>7</c:v>
                </c:pt>
                <c:pt idx="10">
                  <c:v>6</c:v>
                </c:pt>
                <c:pt idx="11">
                  <c:v>5</c:v>
                </c:pt>
                <c:pt idx="12">
                  <c:v>4</c:v>
                </c:pt>
                <c:pt idx="13">
                  <c:v>3</c:v>
                </c:pt>
                <c:pt idx="14">
                  <c:v>2</c:v>
                </c:pt>
                <c:pt idx="15">
                  <c:v>1</c:v>
                </c:pt>
                <c:pt idx="16">
                  <c:v>0.7</c:v>
                </c:pt>
                <c:pt idx="17">
                  <c:v>0.5</c:v>
                </c:pt>
                <c:pt idx="18">
                  <c:v>0.4</c:v>
                </c:pt>
                <c:pt idx="19">
                  <c:v>0.3</c:v>
                </c:pt>
                <c:pt idx="20">
                  <c:v>0.3</c:v>
                </c:pt>
                <c:pt idx="21">
                  <c:v>0.2</c:v>
                </c:pt>
                <c:pt idx="22">
                  <c:v>0.2</c:v>
                </c:pt>
                <c:pt idx="23">
                  <c:v>0.2</c:v>
                </c:pt>
                <c:pt idx="24">
                  <c:v>0.1</c:v>
                </c:pt>
                <c:pt idx="25">
                  <c:v>0.1</c:v>
                </c:pt>
                <c:pt idx="26">
                  <c:v>0.1</c:v>
                </c:pt>
                <c:pt idx="27">
                  <c:v>0.1</c:v>
                </c:pt>
                <c:pt idx="28">
                  <c:v>0.1</c:v>
                </c:pt>
                <c:pt idx="29">
                  <c:v>0.1</c:v>
                </c:pt>
              </c:numCache>
            </c:numRef>
          </c:val>
          <c:smooth val="0"/>
          <c:extLst>
            <c:ext xmlns:c16="http://schemas.microsoft.com/office/drawing/2014/chart" uri="{C3380CC4-5D6E-409C-BE32-E72D297353CC}">
              <c16:uniqueId val="{00000000-5CA3-424F-BDC5-F23ABA8083E6}"/>
            </c:ext>
          </c:extLst>
        </c:ser>
        <c:dLbls>
          <c:showLegendKey val="0"/>
          <c:showVal val="0"/>
          <c:showCatName val="0"/>
          <c:showSerName val="0"/>
          <c:showPercent val="0"/>
          <c:showBubbleSize val="0"/>
        </c:dLbls>
        <c:marker val="1"/>
        <c:smooth val="0"/>
        <c:axId val="1177884672"/>
        <c:axId val="945257744"/>
      </c:lineChart>
      <c:catAx>
        <c:axId val="117788467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45257744"/>
        <c:crosses val="autoZero"/>
        <c:auto val="1"/>
        <c:lblAlgn val="ctr"/>
        <c:lblOffset val="100"/>
        <c:noMultiLvlLbl val="0"/>
      </c:catAx>
      <c:valAx>
        <c:axId val="9452577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7788467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15</xdr:col>
      <xdr:colOff>868289</xdr:colOff>
      <xdr:row>74</xdr:row>
      <xdr:rowOff>111404</xdr:rowOff>
    </xdr:from>
    <xdr:to>
      <xdr:col>19</xdr:col>
      <xdr:colOff>445613</xdr:colOff>
      <xdr:row>74</xdr:row>
      <xdr:rowOff>2851930</xdr:rowOff>
    </xdr:to>
    <xdr:graphicFrame macro="">
      <xdr:nvGraphicFramePr>
        <xdr:cNvPr id="2" name="Graphique 1">
          <a:extLst>
            <a:ext uri="{FF2B5EF4-FFF2-40B4-BE49-F238E27FC236}">
              <a16:creationId xmlns:a16="http://schemas.microsoft.com/office/drawing/2014/main" id="{D6752EB3-E551-2443-AB0F-082CD9B4C0D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940064</xdr:colOff>
      <xdr:row>74</xdr:row>
      <xdr:rowOff>89905</xdr:rowOff>
    </xdr:from>
    <xdr:to>
      <xdr:col>15</xdr:col>
      <xdr:colOff>388909</xdr:colOff>
      <xdr:row>74</xdr:row>
      <xdr:rowOff>2815664</xdr:rowOff>
    </xdr:to>
    <xdr:graphicFrame macro="">
      <xdr:nvGraphicFramePr>
        <xdr:cNvPr id="4" name="Graphique 3">
          <a:extLst>
            <a:ext uri="{FF2B5EF4-FFF2-40B4-BE49-F238E27FC236}">
              <a16:creationId xmlns:a16="http://schemas.microsoft.com/office/drawing/2014/main" id="{40EC1A6E-DEBE-D244-9440-4CC8308ACA7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766456</xdr:colOff>
      <xdr:row>74</xdr:row>
      <xdr:rowOff>98927</xdr:rowOff>
    </xdr:from>
    <xdr:to>
      <xdr:col>11</xdr:col>
      <xdr:colOff>436702</xdr:colOff>
      <xdr:row>74</xdr:row>
      <xdr:rowOff>2842127</xdr:rowOff>
    </xdr:to>
    <xdr:graphicFrame macro="">
      <xdr:nvGraphicFramePr>
        <xdr:cNvPr id="5" name="Graphique 4">
          <a:extLst>
            <a:ext uri="{FF2B5EF4-FFF2-40B4-BE49-F238E27FC236}">
              <a16:creationId xmlns:a16="http://schemas.microsoft.com/office/drawing/2014/main" id="{286DC603-1781-D44B-AA5E-4DA5D0C6D71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727063</xdr:colOff>
      <xdr:row>99</xdr:row>
      <xdr:rowOff>177806</xdr:rowOff>
    </xdr:from>
    <xdr:to>
      <xdr:col>19</xdr:col>
      <xdr:colOff>304387</xdr:colOff>
      <xdr:row>113</xdr:row>
      <xdr:rowOff>182948</xdr:rowOff>
    </xdr:to>
    <xdr:graphicFrame macro="">
      <xdr:nvGraphicFramePr>
        <xdr:cNvPr id="6" name="Graphique 5">
          <a:extLst>
            <a:ext uri="{FF2B5EF4-FFF2-40B4-BE49-F238E27FC236}">
              <a16:creationId xmlns:a16="http://schemas.microsoft.com/office/drawing/2014/main" id="{B1AD9FBA-BDC7-3C40-BFDE-7127B913D9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798838</xdr:colOff>
      <xdr:row>99</xdr:row>
      <xdr:rowOff>156307</xdr:rowOff>
    </xdr:from>
    <xdr:to>
      <xdr:col>15</xdr:col>
      <xdr:colOff>247683</xdr:colOff>
      <xdr:row>113</xdr:row>
      <xdr:rowOff>146682</xdr:rowOff>
    </xdr:to>
    <xdr:graphicFrame macro="">
      <xdr:nvGraphicFramePr>
        <xdr:cNvPr id="7" name="Graphique 6">
          <a:extLst>
            <a:ext uri="{FF2B5EF4-FFF2-40B4-BE49-F238E27FC236}">
              <a16:creationId xmlns:a16="http://schemas.microsoft.com/office/drawing/2014/main" id="{39D02529-1C18-AE45-AFF2-36094B4B1E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625230</xdr:colOff>
      <xdr:row>99</xdr:row>
      <xdr:rowOff>165329</xdr:rowOff>
    </xdr:from>
    <xdr:to>
      <xdr:col>11</xdr:col>
      <xdr:colOff>295476</xdr:colOff>
      <xdr:row>113</xdr:row>
      <xdr:rowOff>173145</xdr:rowOff>
    </xdr:to>
    <xdr:graphicFrame macro="">
      <xdr:nvGraphicFramePr>
        <xdr:cNvPr id="8" name="Graphique 7">
          <a:extLst>
            <a:ext uri="{FF2B5EF4-FFF2-40B4-BE49-F238E27FC236}">
              <a16:creationId xmlns:a16="http://schemas.microsoft.com/office/drawing/2014/main" id="{3E50BC0A-0873-4548-92FA-AA85F4DA05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1307259</xdr:colOff>
      <xdr:row>63</xdr:row>
      <xdr:rowOff>187113</xdr:rowOff>
    </xdr:from>
    <xdr:to>
      <xdr:col>5</xdr:col>
      <xdr:colOff>199302</xdr:colOff>
      <xdr:row>82</xdr:row>
      <xdr:rowOff>176531</xdr:rowOff>
    </xdr:to>
    <xdr:pic>
      <xdr:nvPicPr>
        <xdr:cNvPr id="2" name="Image 1">
          <a:extLst>
            <a:ext uri="{FF2B5EF4-FFF2-40B4-BE49-F238E27FC236}">
              <a16:creationId xmlns:a16="http://schemas.microsoft.com/office/drawing/2014/main" id="{02BEECF4-59EF-4646-BC0C-3419AC20F13E}"/>
            </a:ext>
          </a:extLst>
        </xdr:cNvPr>
        <xdr:cNvPicPr>
          <a:picLocks noChangeAspect="1"/>
        </xdr:cNvPicPr>
      </xdr:nvPicPr>
      <xdr:blipFill>
        <a:blip xmlns:r="http://schemas.openxmlformats.org/officeDocument/2006/relationships" r:embed="rId1"/>
        <a:stretch>
          <a:fillRect/>
        </a:stretch>
      </xdr:blipFill>
      <xdr:spPr>
        <a:xfrm>
          <a:off x="3669459" y="31762488"/>
          <a:ext cx="6702543" cy="42121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255060</xdr:colOff>
      <xdr:row>79</xdr:row>
      <xdr:rowOff>80427</xdr:rowOff>
    </xdr:from>
    <xdr:to>
      <xdr:col>4</xdr:col>
      <xdr:colOff>3062007</xdr:colOff>
      <xdr:row>97</xdr:row>
      <xdr:rowOff>177423</xdr:rowOff>
    </xdr:to>
    <xdr:pic>
      <xdr:nvPicPr>
        <xdr:cNvPr id="2" name="Image 1">
          <a:extLst>
            <a:ext uri="{FF2B5EF4-FFF2-40B4-BE49-F238E27FC236}">
              <a16:creationId xmlns:a16="http://schemas.microsoft.com/office/drawing/2014/main" id="{4938A595-C344-48F0-B0F7-327E64197428}"/>
            </a:ext>
          </a:extLst>
        </xdr:cNvPr>
        <xdr:cNvPicPr>
          <a:picLocks noChangeAspect="1"/>
        </xdr:cNvPicPr>
      </xdr:nvPicPr>
      <xdr:blipFill>
        <a:blip xmlns:r="http://schemas.openxmlformats.org/officeDocument/2006/relationships" r:embed="rId1"/>
        <a:stretch>
          <a:fillRect/>
        </a:stretch>
      </xdr:blipFill>
      <xdr:spPr>
        <a:xfrm>
          <a:off x="3507167" y="49338284"/>
          <a:ext cx="6875483" cy="38253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O1128/Downloads/2019_Utilisation_Suivi.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Pcserveur/INVENTAIRE/windows/TEMP/Common%20Reporting%20Format%20V1.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C:/C:/C:/C:/C:/C:/Users/Alexa/OneDrive/Bureau/C4/Utilitaires_graphiques_v1.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C:/C:/C:/C:/Users/aurelienschuller/Dropbox%20(Carbone%204)/201801%20(code%20989)%20Conditions%20succ&#232;s%20VE%20EDF%20R&amp;D/3.%20Documents%20de%20travail/ATA/Mod&#232;le%20parc_v0.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d.docs.live.net/Users/julienadam/Downloads/2011-04-08%20Outil%20chaleur-1.xlsb"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Scitepa/INVENTAIRE/FICHES/En%20cours/En_chantier/06-AGRICULTURE/Elevag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ap"/>
      <sheetName val="détail_utilisation"/>
      <sheetName val="utilisations"/>
      <sheetName val="rolling"/>
      <sheetName val="GO intne"/>
      <sheetName val="liste"/>
      <sheetName val="liste20200309"/>
      <sheetName val="TGE"/>
      <sheetName val="utilisations maille portefeuill"/>
      <sheetName val="brouillon"/>
      <sheetName val="liste20200309horsB2C"/>
      <sheetName val="registre vs zainet"/>
      <sheetName val="go-list"/>
      <sheetName val="2019_Utilisation_Suiv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uités - Calculs"/>
      <sheetName val="CB_DATA_"/>
      <sheetName val="Intro"/>
      <sheetName val="MEKKO"/>
      <sheetName val="WATERFALL"/>
      <sheetName val="WATERFALL qui coupe X"/>
      <sheetName val="COURBE D'ABATTEMENT"/>
      <sheetName val="Courbe D'ABATTEMENT large"/>
      <sheetName val="STAIRCASE"/>
      <sheetName val="Data Entry"/>
    </sheetNames>
    <sheetDataSet>
      <sheetData sheetId="0" refreshError="1"/>
      <sheetData sheetId="1" refreshError="1"/>
      <sheetData sheetId="2" refreshError="1"/>
      <sheetData sheetId="3" refreshError="1"/>
      <sheetData sheetId="4" refreshError="1">
        <row r="73">
          <cell r="C73" t="str">
            <v>Départ</v>
          </cell>
          <cell r="D73"/>
          <cell r="E73"/>
          <cell r="F73"/>
          <cell r="G73"/>
          <cell r="H73"/>
          <cell r="I73"/>
          <cell r="J73"/>
          <cell r="K73"/>
          <cell r="L73"/>
          <cell r="M73" t="str">
            <v>Arrivée</v>
          </cell>
        </row>
        <row r="75">
          <cell r="C75">
            <v>0</v>
          </cell>
          <cell r="M75">
            <v>0</v>
          </cell>
        </row>
        <row r="76">
          <cell r="C76">
            <v>0</v>
          </cell>
          <cell r="M76">
            <v>0</v>
          </cell>
        </row>
        <row r="77">
          <cell r="C77">
            <v>0</v>
          </cell>
          <cell r="M77">
            <v>0</v>
          </cell>
        </row>
        <row r="78">
          <cell r="C78">
            <v>0</v>
          </cell>
          <cell r="M78">
            <v>0</v>
          </cell>
        </row>
        <row r="79">
          <cell r="C79">
            <v>0</v>
          </cell>
          <cell r="M79">
            <v>0</v>
          </cell>
        </row>
        <row r="80">
          <cell r="C80">
            <v>0</v>
          </cell>
          <cell r="M80">
            <v>0</v>
          </cell>
        </row>
        <row r="81">
          <cell r="C81">
            <v>0</v>
          </cell>
          <cell r="M81">
            <v>0</v>
          </cell>
        </row>
        <row r="82">
          <cell r="C82">
            <v>0</v>
          </cell>
          <cell r="M82">
            <v>0</v>
          </cell>
        </row>
        <row r="83">
          <cell r="C83">
            <v>0</v>
          </cell>
          <cell r="M83">
            <v>0</v>
          </cell>
        </row>
        <row r="84">
          <cell r="C84">
            <v>0</v>
          </cell>
          <cell r="M84">
            <v>0</v>
          </cell>
        </row>
        <row r="85">
          <cell r="C85">
            <v>0</v>
          </cell>
          <cell r="M85">
            <v>0</v>
          </cell>
        </row>
        <row r="86">
          <cell r="C86">
            <v>0</v>
          </cell>
          <cell r="M86">
            <v>0</v>
          </cell>
        </row>
        <row r="87">
          <cell r="C87">
            <v>0</v>
          </cell>
          <cell r="M87">
            <v>0</v>
          </cell>
        </row>
        <row r="88">
          <cell r="C88">
            <v>0</v>
          </cell>
          <cell r="M88">
            <v>0</v>
          </cell>
        </row>
        <row r="89">
          <cell r="C89">
            <v>0</v>
          </cell>
          <cell r="M89">
            <v>0</v>
          </cell>
        </row>
        <row r="90">
          <cell r="C90">
            <v>0</v>
          </cell>
          <cell r="M90">
            <v>0</v>
          </cell>
        </row>
        <row r="91">
          <cell r="C91">
            <v>0</v>
          </cell>
          <cell r="M91">
            <v>0</v>
          </cell>
        </row>
        <row r="92">
          <cell r="C92">
            <v>0</v>
          </cell>
          <cell r="M92">
            <v>0</v>
          </cell>
        </row>
        <row r="158">
          <cell r="C158" t="str">
            <v>hausse</v>
          </cell>
        </row>
        <row r="159">
          <cell r="C159" t="str">
            <v>baisse</v>
          </cell>
        </row>
      </sheetData>
      <sheetData sheetId="5" refreshError="1">
        <row r="57">
          <cell r="C57" t="str">
            <v>Départ</v>
          </cell>
          <cell r="D57"/>
          <cell r="E57"/>
          <cell r="F57"/>
          <cell r="G57"/>
          <cell r="H57"/>
          <cell r="I57"/>
          <cell r="J57"/>
          <cell r="K57"/>
          <cell r="L57"/>
          <cell r="M57" t="str">
            <v>Arrivée</v>
          </cell>
        </row>
        <row r="59">
          <cell r="C59">
            <v>0</v>
          </cell>
        </row>
        <row r="60">
          <cell r="C60">
            <v>0</v>
          </cell>
          <cell r="M60">
            <v>0</v>
          </cell>
        </row>
      </sheetData>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P Tx adop°"/>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DMI"/>
      <sheetName val="BDDLC"/>
      <sheetName val="DummyBDD"/>
      <sheetName val="TCD"/>
      <sheetName val="TCD MI"/>
      <sheetName val="TCD LC"/>
      <sheetName val="TCD 3"/>
      <sheetName val="Générateur"/>
      <sheetName val="Résultats"/>
      <sheetName val="Scenarios"/>
      <sheetName val="Ind gaz"/>
      <sheetName val="Ind gaz ancien"/>
      <sheetName val="Ind elec"/>
      <sheetName val="Ind fioul"/>
      <sheetName val="Ind fioul ancien"/>
      <sheetName val="Ind bois"/>
      <sheetName val="Coll gaz"/>
      <sheetName val="Coll fioul"/>
      <sheetName val="RC Existant"/>
      <sheetName val="RC Neuf"/>
      <sheetName val="PAC airair"/>
      <sheetName val="PAC aireau"/>
      <sheetName val="PAC soleau"/>
      <sheetName val="Réno Bâti"/>
      <sheetName val="Coûts de rénovation"/>
      <sheetName val="Demande logement"/>
      <sheetName val="Offre initiale"/>
      <sheetName val="Paramétrage RC Rapport Prévot"/>
      <sheetName val="Calendrier"/>
      <sheetName val="Menus déroulants"/>
      <sheetName val="CO2 EUR et autres constantes"/>
      <sheetName val="FEs"/>
    </sheetNames>
    <sheetDataSet>
      <sheetData sheetId="0"/>
      <sheetData sheetId="1"/>
      <sheetData sheetId="2"/>
      <sheetData sheetId="3"/>
      <sheetData sheetId="4"/>
      <sheetData sheetId="5"/>
      <sheetData sheetId="6"/>
      <sheetData sheetId="7"/>
      <sheetData sheetId="8">
        <row r="3">
          <cell r="C3" t="str">
            <v>Demande logement</v>
          </cell>
        </row>
      </sheetData>
      <sheetData sheetId="9">
        <row r="8">
          <cell r="C8" t="str">
            <v>Puissance (kVA ou MWh ou l)</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47">
          <cell r="E47">
            <v>30</v>
          </cell>
        </row>
      </sheetData>
      <sheetData sheetId="24"/>
      <sheetData sheetId="25"/>
      <sheetData sheetId="26"/>
      <sheetData sheetId="27"/>
      <sheetData sheetId="28">
        <row r="10">
          <cell r="B10" t="str">
            <v>Constant</v>
          </cell>
        </row>
        <row r="11">
          <cell r="B11" t="str">
            <v>Evolution linéaire</v>
          </cell>
        </row>
        <row r="12">
          <cell r="B12" t="str">
            <v>Escalier</v>
          </cell>
        </row>
        <row r="13">
          <cell r="B13" t="str">
            <v>Evolution convexe (lent-rapide)</v>
          </cell>
        </row>
        <row r="14">
          <cell r="B14" t="str">
            <v>Evolution concave (rapide-lent)</v>
          </cell>
        </row>
        <row r="15">
          <cell r="B15" t="str">
            <v>Evolution S (lent-rapide-lent)</v>
          </cell>
        </row>
        <row r="16">
          <cell r="B16" t="str">
            <v>Evolution Cloche (max = 1.delta)</v>
          </cell>
        </row>
        <row r="17">
          <cell r="B17" t="str">
            <v>Evolution Cloche (max = 2.delta)</v>
          </cell>
        </row>
        <row r="18">
          <cell r="B18" t="str">
            <v>Evolution Cloche (max = -1,5.delta)</v>
          </cell>
        </row>
      </sheetData>
      <sheetData sheetId="29">
        <row r="1">
          <cell r="E1" t="str">
            <v>Energie source</v>
          </cell>
        </row>
        <row r="2">
          <cell r="A2" t="str">
            <v>H1</v>
          </cell>
          <cell r="E2" t="str">
            <v>Electricité chauffage</v>
          </cell>
          <cell r="I2" t="str">
            <v>Maison Individuelle</v>
          </cell>
          <cell r="K2" t="str">
            <v>Moyenne France</v>
          </cell>
        </row>
        <row r="3">
          <cell r="A3" t="str">
            <v>H2</v>
          </cell>
          <cell r="E3" t="str">
            <v>Electricité spécifique</v>
          </cell>
          <cell r="I3" t="str">
            <v>Logement Collectif</v>
          </cell>
          <cell r="K3" t="str">
            <v>Maison individuelle</v>
          </cell>
        </row>
        <row r="4">
          <cell r="A4" t="str">
            <v>H3</v>
          </cell>
          <cell r="E4" t="str">
            <v>Gaz naturel</v>
          </cell>
          <cell r="I4" t="str">
            <v>Logement social</v>
          </cell>
          <cell r="K4" t="str">
            <v>Logement collectif</v>
          </cell>
        </row>
        <row r="5">
          <cell r="A5" t="str">
            <v>moyenne France</v>
          </cell>
          <cell r="E5" t="str">
            <v>Fioul</v>
          </cell>
          <cell r="K5" t="str">
            <v>Construction neuve</v>
          </cell>
        </row>
        <row r="6">
          <cell r="E6" t="str">
            <v xml:space="preserve"> Biomasse</v>
          </cell>
          <cell r="K6" t="str">
            <v>Construction neuve MI</v>
          </cell>
        </row>
        <row r="7">
          <cell r="E7" t="str">
            <v>Chaleur gaz</v>
          </cell>
          <cell r="K7" t="str">
            <v>Construction neuve LC</v>
          </cell>
        </row>
        <row r="8">
          <cell r="E8" t="str">
            <v>Chaleur biomasse</v>
          </cell>
          <cell r="K8" t="str">
            <v>Zone climatique H1</v>
          </cell>
        </row>
        <row r="9">
          <cell r="E9" t="str">
            <v>Chaleur fatale centrale nucléaire</v>
          </cell>
          <cell r="K9" t="str">
            <v>Zone climatique H2</v>
          </cell>
        </row>
        <row r="10">
          <cell r="K10" t="str">
            <v>Zone climatique H3</v>
          </cell>
        </row>
        <row r="11">
          <cell r="K11" t="str">
            <v>Ind. Gaz</v>
          </cell>
        </row>
        <row r="12">
          <cell r="K12" t="str">
            <v>Ind. Elec</v>
          </cell>
        </row>
        <row r="13">
          <cell r="K13" t="str">
            <v>Ind. Fioul</v>
          </cell>
        </row>
        <row r="14">
          <cell r="K14" t="str">
            <v>Ind. PAC</v>
          </cell>
        </row>
        <row r="15">
          <cell r="K15" t="str">
            <v>Bois</v>
          </cell>
        </row>
        <row r="16">
          <cell r="K16" t="str">
            <v>Coll. gaz</v>
          </cell>
        </row>
        <row r="17">
          <cell r="K17" t="str">
            <v>Coll. Fioul</v>
          </cell>
        </row>
        <row r="18">
          <cell r="K18" t="str">
            <v>RC Gaz</v>
          </cell>
        </row>
        <row r="19">
          <cell r="K19" t="str">
            <v>RC Chaleur fatale</v>
          </cell>
        </row>
        <row r="20">
          <cell r="K20" t="str">
            <v>RC Biomasse/Déchets</v>
          </cell>
        </row>
      </sheetData>
      <sheetData sheetId="30"/>
      <sheetData sheetId="3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énérique"/>
    </sheetNames>
    <sheetDataSet>
      <sheetData sheetId="0" refreshError="1"/>
    </sheetDataSet>
  </externalBook>
</externalLink>
</file>

<file path=xl/theme/theme1.xml><?xml version="1.0" encoding="utf-8"?>
<a:theme xmlns:a="http://schemas.openxmlformats.org/drawingml/2006/main" name="Thème Office">
  <a:themeElements>
    <a:clrScheme name="Carbone 4 FNTP">
      <a:dk1>
        <a:srgbClr val="000000"/>
      </a:dk1>
      <a:lt1>
        <a:srgbClr val="FFFFFF"/>
      </a:lt1>
      <a:dk2>
        <a:srgbClr val="46464E"/>
      </a:dk2>
      <a:lt2>
        <a:srgbClr val="AAAAB2"/>
      </a:lt2>
      <a:accent1>
        <a:srgbClr val="283246"/>
      </a:accent1>
      <a:accent2>
        <a:srgbClr val="55739B"/>
      </a:accent2>
      <a:accent3>
        <a:srgbClr val="FF554B"/>
      </a:accent3>
      <a:accent4>
        <a:srgbClr val="FFAA96"/>
      </a:accent4>
      <a:accent5>
        <a:srgbClr val="5F8C82"/>
      </a:accent5>
      <a:accent6>
        <a:srgbClr val="A0C8B9"/>
      </a:accent6>
      <a:hlink>
        <a:srgbClr val="FFFFFF"/>
      </a:hlink>
      <a:folHlink>
        <a:srgbClr val="55739B"/>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www.strategie.gouv.fr/publications/objectif-zero-artificialisation-nette-leviers-proteger-sols" TargetMode="External"/><Relationship Id="rId7" Type="http://schemas.openxmlformats.org/officeDocument/2006/relationships/hyperlink" Target="https://www.strategie.gouv.fr/publications/objectif-zero-artificialisation-nette-leviers-proteger-sols" TargetMode="External"/><Relationship Id="rId2" Type="http://schemas.openxmlformats.org/officeDocument/2006/relationships/hyperlink" Target="https://www.strategie.gouv.fr/publications/objectif-zero-artificialisation-nette-leviers-proteger-sols" TargetMode="External"/><Relationship Id="rId1" Type="http://schemas.openxmlformats.org/officeDocument/2006/relationships/hyperlink" Target="https://www.ecologie.gouv.fr/artificialisation-des-sols" TargetMode="External"/><Relationship Id="rId6" Type="http://schemas.openxmlformats.org/officeDocument/2006/relationships/hyperlink" Target="https://artificialisation.biodiversitetousvivants.fr/cartofriches/enjeux-revitalisation-friches" TargetMode="External"/><Relationship Id="rId5" Type="http://schemas.openxmlformats.org/officeDocument/2006/relationships/hyperlink" Target="https://www.strategie.gouv.fr/publications/objectif-zero-artificialisation-nette-leviers-proteger-sols" TargetMode="External"/><Relationship Id="rId4" Type="http://schemas.openxmlformats.org/officeDocument/2006/relationships/hyperlink" Target="https://www.ecologie.gouv.fr/projet-loi-climat-resilience-deputes-ont-vote-mesures-contre-betonisation-ca-change-quoi-dans-nos" TargetMode="External"/></Relationships>
</file>

<file path=xl/worksheets/_rels/sheet10.xml.rels><?xml version="1.0" encoding="UTF-8" standalone="yes"?>
<Relationships xmlns="http://schemas.openxmlformats.org/package/2006/relationships"><Relationship Id="rId8" Type="http://schemas.openxmlformats.org/officeDocument/2006/relationships/hyperlink" Target="https://www.ecologie.gouv.fr/sites/default/files/COFIROUTE_interurbain_contrat_consolid_vf.pdf" TargetMode="External"/><Relationship Id="rId13" Type="http://schemas.openxmlformats.org/officeDocument/2006/relationships/hyperlink" Target="https://www.ecologie.gouv.fr/sites/default/files/APRR%20-%20contrat%20consolid&#233;.pdf" TargetMode="External"/><Relationship Id="rId3" Type="http://schemas.openxmlformats.org/officeDocument/2006/relationships/hyperlink" Target="https://www.vie-publique.fr/eclairage/273112-tableau-du-reseau-routier-francais" TargetMode="External"/><Relationship Id="rId7" Type="http://schemas.openxmlformats.org/officeDocument/2006/relationships/hyperlink" Target="https://www.ecologie.gouv.fr/sites/default/files/ASF_contrat_consolid_vf.pdf" TargetMode="External"/><Relationship Id="rId12" Type="http://schemas.openxmlformats.org/officeDocument/2006/relationships/hyperlink" Target="https://www.ecologie.gouv.fr/sites/default/files/ESCOTA_contrat_consolid_vf.pdf" TargetMode="External"/><Relationship Id="rId2" Type="http://schemas.openxmlformats.org/officeDocument/2006/relationships/hyperlink" Target="http://trameverteetbleue.fr/sites/default/files/references_bibliographiques/rapport_rex_fr-vinci_web.pdf" TargetMode="External"/><Relationship Id="rId1" Type="http://schemas.openxmlformats.org/officeDocument/2006/relationships/hyperlink" Target="https://www.vie-publique.fr/eclairage/273112-tableau-du-reseau-routier-francais" TargetMode="External"/><Relationship Id="rId6" Type="http://schemas.openxmlformats.org/officeDocument/2006/relationships/hyperlink" Target="https://www.groupe.sanef.com/fr/grands-chantiers/protection-de-la-ressource-en-eau" TargetMode="External"/><Relationship Id="rId11" Type="http://schemas.openxmlformats.org/officeDocument/2006/relationships/hyperlink" Target="https://www.ecologie.gouv.fr/sites/default/files/SANEF_-_Contrat_consolid_vf.pdf" TargetMode="External"/><Relationship Id="rId5" Type="http://schemas.openxmlformats.org/officeDocument/2006/relationships/hyperlink" Target="https://corporate.vinci-autoroutes.com/fr/actualites/protection-ressource-eau-la71" TargetMode="External"/><Relationship Id="rId15" Type="http://schemas.openxmlformats.org/officeDocument/2006/relationships/drawing" Target="../drawings/drawing3.xml"/><Relationship Id="rId10" Type="http://schemas.openxmlformats.org/officeDocument/2006/relationships/hyperlink" Target="https://routes.fandom.com/wiki/Liste_des_soci&#233;t&#233;s_concessionnaires_d%27autoroutes_fran&#231;aises" TargetMode="External"/><Relationship Id="rId4" Type="http://schemas.openxmlformats.org/officeDocument/2006/relationships/hyperlink" Target="https://www.ecologie.gouv.fr/lentretien-du-reseau-routier-en-France" TargetMode="External"/><Relationship Id="rId9" Type="http://schemas.openxmlformats.org/officeDocument/2006/relationships/hyperlink" Target="https://www.ecologie.gouv.fr/sites/default/files/APRR%20-%20contrat%20consolid&#233;.pdf" TargetMode="External"/><Relationship Id="rId14"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paris-malaquais.archi.fr/ecole/wp-content/uploads/sites/18/2021/04/01_Sol-et-porosite.pdf"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ecologie.gouv.fr/artificialisation-des-sols" TargetMode="External"/><Relationship Id="rId1" Type="http://schemas.openxmlformats.org/officeDocument/2006/relationships/hyperlink" Target="https://www.ecologie.gouv.fr/projet-loi-climat-resilience-deputes-ont-vote-mesures-contre-betonisation-ca-change-quoi-dans-nos"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hyperlink" Target="https://decrypterlenergie.org/les-parcs-solaires-photovoltaiques-au-sol-consomment-ils-des-terres-agricoles" TargetMode="External"/><Relationship Id="rId7" Type="http://schemas.openxmlformats.org/officeDocument/2006/relationships/drawing" Target="../drawings/drawing2.xml"/><Relationship Id="rId2" Type="http://schemas.openxmlformats.org/officeDocument/2006/relationships/hyperlink" Target="https://agreste.agriculture.gouv.fr/agreste-web/download/publication/publie/GraFra2020Chap9.1/Graf2033%20-%20Occupation%20du%20sol,%20for&#234;t.pdf" TargetMode="External"/><Relationship Id="rId1" Type="http://schemas.openxmlformats.org/officeDocument/2006/relationships/hyperlink" Target="http://www.paca.developpement-durable.gouv.fr/IMG/pdf/Guide_mesures_compensatoires_fev_09_V1_cle5adb51.pdf" TargetMode="External"/><Relationship Id="rId6" Type="http://schemas.openxmlformats.org/officeDocument/2006/relationships/printerSettings" Target="../printerSettings/printerSettings7.bin"/><Relationship Id="rId5" Type="http://schemas.openxmlformats.org/officeDocument/2006/relationships/hyperlink" Target="https://agreste.agriculture.gouv.fr/agreste-web/download/publication/publie/Dos2103/Dossiers%202021-3_TERUTI.pdf" TargetMode="External"/><Relationship Id="rId4" Type="http://schemas.openxmlformats.org/officeDocument/2006/relationships/hyperlink" Target="https://decrypterlenergie.org/betonisation-et-artificialisation-des-terres-quelle-contribution-de-leolien"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https://decrypterlenergie.org/betonisation-et-artificialisation-des-terres-quelle-contribution-de-leolie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1A554-BF87-ED49-AB33-8FC1AFA5BCD4}">
  <sheetPr>
    <tabColor theme="4" tint="0.59999389629810485"/>
  </sheetPr>
  <dimension ref="A2:AD67"/>
  <sheetViews>
    <sheetView zoomScale="70" zoomScaleNormal="70" workbookViewId="0">
      <selection activeCell="B13" sqref="B13"/>
    </sheetView>
  </sheetViews>
  <sheetFormatPr baseColWidth="10" defaultColWidth="10.83203125" defaultRowHeight="16" x14ac:dyDescent="0.2"/>
  <cols>
    <col min="1" max="1" width="10.83203125" style="5"/>
    <col min="2" max="2" width="18.6640625" style="5" customWidth="1"/>
    <col min="3" max="3" width="13.1640625" style="5" customWidth="1"/>
    <col min="4" max="4" width="53.33203125" style="5" customWidth="1"/>
    <col min="5" max="5" width="49.1640625" style="5" customWidth="1"/>
    <col min="6" max="6" width="38.33203125" style="5" customWidth="1"/>
    <col min="7" max="7" width="45.6640625" style="5" customWidth="1"/>
    <col min="8" max="8" width="70.6640625" style="5" customWidth="1"/>
    <col min="9" max="9" width="40.33203125" style="5" customWidth="1"/>
    <col min="10" max="10" width="20.6640625" style="5" customWidth="1"/>
    <col min="11" max="16" width="20.83203125" style="5" customWidth="1"/>
    <col min="17" max="16384" width="10.83203125" style="5"/>
  </cols>
  <sheetData>
    <row r="2" spans="1:30" customFormat="1" ht="28" x14ac:dyDescent="0.2">
      <c r="A2" s="106"/>
      <c r="B2" s="107" t="s">
        <v>49</v>
      </c>
      <c r="C2" s="107"/>
      <c r="D2" s="108"/>
      <c r="E2" s="108"/>
      <c r="F2" s="108"/>
      <c r="G2" s="106"/>
      <c r="H2" s="106"/>
      <c r="I2" s="106"/>
      <c r="J2" s="106"/>
      <c r="K2" s="106"/>
      <c r="L2" s="106"/>
      <c r="M2" s="106"/>
      <c r="N2" s="106"/>
      <c r="O2" s="106"/>
      <c r="P2" s="109"/>
      <c r="Q2" s="109"/>
      <c r="R2" s="109"/>
    </row>
    <row r="3" spans="1:30" ht="37" customHeight="1" x14ac:dyDescent="0.2"/>
    <row r="4" spans="1:30" ht="42" customHeight="1" x14ac:dyDescent="0.2">
      <c r="B4" s="104" t="s">
        <v>469</v>
      </c>
      <c r="C4" s="105"/>
      <c r="D4" s="179" t="s">
        <v>470</v>
      </c>
      <c r="E4" s="179"/>
      <c r="F4" s="179"/>
      <c r="G4" s="179"/>
      <c r="H4" s="179"/>
    </row>
    <row r="6" spans="1:30" customFormat="1" ht="30" customHeight="1" x14ac:dyDescent="0.2">
      <c r="A6" s="101"/>
      <c r="B6" s="102" t="s">
        <v>46</v>
      </c>
      <c r="C6" s="101"/>
      <c r="D6" s="101"/>
      <c r="E6" s="101"/>
      <c r="F6" s="101"/>
      <c r="G6" s="101"/>
      <c r="H6" s="101"/>
      <c r="I6" s="101"/>
      <c r="J6" s="101"/>
      <c r="K6" s="101"/>
      <c r="L6" s="101"/>
      <c r="M6" s="101"/>
      <c r="N6" s="101"/>
      <c r="O6" s="101"/>
      <c r="P6" s="103"/>
      <c r="Q6" s="103"/>
      <c r="R6" s="103"/>
    </row>
    <row r="7" spans="1:30" ht="41" customHeight="1" x14ac:dyDescent="0.2"/>
    <row r="8" spans="1:30" customFormat="1" ht="21" x14ac:dyDescent="0.2">
      <c r="A8" s="110"/>
      <c r="B8" s="110"/>
      <c r="C8" s="111" t="s">
        <v>471</v>
      </c>
      <c r="D8" s="112"/>
      <c r="E8" s="112"/>
      <c r="F8" s="112"/>
      <c r="G8" s="112"/>
      <c r="H8" s="112"/>
      <c r="I8" s="112"/>
      <c r="J8" s="112"/>
      <c r="K8" s="112"/>
      <c r="L8" s="112"/>
      <c r="M8" s="112"/>
      <c r="N8" s="112"/>
      <c r="O8" s="112"/>
      <c r="P8" s="112"/>
      <c r="Q8" s="112"/>
      <c r="R8" s="112"/>
      <c r="S8" s="112"/>
      <c r="T8" s="112"/>
      <c r="U8" s="112"/>
      <c r="V8" s="112"/>
      <c r="W8" s="112"/>
      <c r="X8" s="112"/>
      <c r="Y8" s="112"/>
      <c r="Z8" s="112"/>
      <c r="AA8" s="112"/>
      <c r="AB8" s="112"/>
      <c r="AC8" s="112"/>
      <c r="AD8" s="112"/>
    </row>
    <row r="9" spans="1:30" s="12" customFormat="1" ht="21" customHeight="1" x14ac:dyDescent="0.2">
      <c r="I9" s="13"/>
      <c r="J9" s="13"/>
      <c r="K9" s="13"/>
    </row>
    <row r="10" spans="1:30" x14ac:dyDescent="0.2">
      <c r="D10" s="96" t="s">
        <v>0</v>
      </c>
      <c r="E10" s="96" t="s">
        <v>1</v>
      </c>
      <c r="F10" s="96" t="s">
        <v>2</v>
      </c>
      <c r="G10" s="96" t="s">
        <v>5</v>
      </c>
      <c r="H10" s="96" t="s">
        <v>3</v>
      </c>
      <c r="J10" s="96" t="s">
        <v>43</v>
      </c>
    </row>
    <row r="11" spans="1:30" ht="81" customHeight="1" x14ac:dyDescent="0.2">
      <c r="D11" s="99" t="s">
        <v>52</v>
      </c>
      <c r="E11" s="8" t="s">
        <v>53</v>
      </c>
      <c r="F11" s="8" t="s">
        <v>54</v>
      </c>
      <c r="G11" s="8" t="s">
        <v>57</v>
      </c>
      <c r="H11" s="8"/>
      <c r="J11" s="6">
        <v>0</v>
      </c>
    </row>
    <row r="12" spans="1:30" ht="72" customHeight="1" x14ac:dyDescent="0.2">
      <c r="D12" s="99" t="s">
        <v>56</v>
      </c>
      <c r="E12" s="97" t="s">
        <v>55</v>
      </c>
      <c r="F12" s="97" t="s">
        <v>54</v>
      </c>
      <c r="G12" s="98" t="s">
        <v>57</v>
      </c>
      <c r="H12" s="97"/>
      <c r="J12" s="6">
        <v>12500</v>
      </c>
    </row>
    <row r="13" spans="1:30" ht="68" x14ac:dyDescent="0.2">
      <c r="D13" s="99" t="s">
        <v>290</v>
      </c>
      <c r="E13" s="97" t="s">
        <v>58</v>
      </c>
      <c r="F13" s="97"/>
      <c r="G13" s="97"/>
      <c r="H13" s="97" t="s">
        <v>18</v>
      </c>
      <c r="J13" s="6"/>
    </row>
    <row r="14" spans="1:30" ht="88" customHeight="1" x14ac:dyDescent="0.2">
      <c r="D14" s="100" t="s">
        <v>257</v>
      </c>
      <c r="E14" s="97" t="s">
        <v>6</v>
      </c>
      <c r="F14" s="97" t="s">
        <v>291</v>
      </c>
      <c r="G14" s="98" t="s">
        <v>4</v>
      </c>
      <c r="H14" s="97" t="s">
        <v>468</v>
      </c>
      <c r="J14" s="4">
        <v>150000</v>
      </c>
      <c r="K14" s="11"/>
    </row>
    <row r="15" spans="1:30" ht="36" customHeight="1" x14ac:dyDescent="0.2">
      <c r="D15" s="7"/>
      <c r="E15" s="7"/>
      <c r="F15" s="7"/>
      <c r="G15" s="7"/>
      <c r="H15" s="7"/>
    </row>
    <row r="16" spans="1:30" customFormat="1" ht="21" x14ac:dyDescent="0.2">
      <c r="A16" s="110"/>
      <c r="B16" s="110"/>
      <c r="C16" s="111" t="s">
        <v>472</v>
      </c>
      <c r="D16" s="112"/>
      <c r="E16" s="112"/>
      <c r="F16" s="112"/>
      <c r="G16" s="112"/>
      <c r="H16" s="112"/>
      <c r="I16" s="112"/>
      <c r="J16" s="112"/>
      <c r="K16" s="112"/>
      <c r="L16" s="112"/>
      <c r="M16" s="112"/>
      <c r="N16" s="112"/>
      <c r="O16" s="112"/>
      <c r="P16" s="112"/>
      <c r="Q16" s="112"/>
      <c r="R16" s="112"/>
      <c r="S16" s="112"/>
      <c r="T16" s="112"/>
      <c r="U16" s="112"/>
      <c r="V16" s="112"/>
      <c r="W16" s="112"/>
      <c r="X16" s="112"/>
      <c r="Y16" s="112"/>
      <c r="Z16" s="112"/>
      <c r="AA16" s="112"/>
      <c r="AB16" s="112"/>
      <c r="AC16" s="112"/>
      <c r="AD16" s="112"/>
    </row>
    <row r="17" spans="1:30" s="116" customFormat="1" ht="21" x14ac:dyDescent="0.2">
      <c r="A17" s="113"/>
      <c r="B17" s="113"/>
      <c r="C17" s="114"/>
      <c r="D17" s="115"/>
      <c r="E17" s="115"/>
      <c r="F17" s="115"/>
      <c r="G17" s="115"/>
      <c r="H17" s="115"/>
      <c r="I17" s="115"/>
      <c r="J17" s="115"/>
      <c r="K17" s="115"/>
      <c r="L17" s="115"/>
      <c r="M17" s="115"/>
      <c r="N17" s="115"/>
      <c r="O17" s="115"/>
      <c r="P17" s="115"/>
      <c r="Q17" s="115"/>
      <c r="R17" s="115"/>
      <c r="S17" s="115"/>
      <c r="T17" s="115"/>
      <c r="U17" s="115"/>
      <c r="V17" s="115"/>
      <c r="W17" s="115"/>
      <c r="X17" s="115"/>
      <c r="Y17" s="115"/>
      <c r="Z17" s="115"/>
      <c r="AA17" s="115"/>
      <c r="AB17" s="115"/>
      <c r="AC17" s="115"/>
      <c r="AD17" s="115"/>
    </row>
    <row r="18" spans="1:30" s="116" customFormat="1" ht="21" x14ac:dyDescent="0.2">
      <c r="A18" s="113"/>
      <c r="B18" s="113"/>
      <c r="C18" s="114"/>
      <c r="D18" s="96" t="s">
        <v>0</v>
      </c>
      <c r="E18" s="96" t="s">
        <v>1</v>
      </c>
      <c r="F18" s="96" t="s">
        <v>2</v>
      </c>
      <c r="G18" s="96" t="s">
        <v>5</v>
      </c>
      <c r="H18" s="96" t="s">
        <v>3</v>
      </c>
      <c r="I18" s="115"/>
      <c r="J18" s="96" t="s">
        <v>43</v>
      </c>
      <c r="K18" s="115"/>
      <c r="L18" s="115"/>
      <c r="M18" s="115"/>
      <c r="N18" s="115"/>
      <c r="O18" s="115"/>
      <c r="P18" s="115"/>
      <c r="Q18" s="115"/>
      <c r="R18" s="115"/>
      <c r="S18" s="115"/>
      <c r="T18" s="115"/>
      <c r="U18" s="115"/>
      <c r="V18" s="115"/>
      <c r="W18" s="115"/>
      <c r="X18" s="115"/>
      <c r="Y18" s="115"/>
      <c r="Z18" s="115"/>
      <c r="AA18" s="115"/>
      <c r="AB18" s="115"/>
      <c r="AC18" s="115"/>
      <c r="AD18" s="115"/>
    </row>
    <row r="19" spans="1:30" ht="38" customHeight="1" x14ac:dyDescent="0.2">
      <c r="B19" s="7"/>
      <c r="D19" s="8" t="s">
        <v>14</v>
      </c>
      <c r="E19" s="8" t="s">
        <v>8</v>
      </c>
      <c r="F19" s="8" t="s">
        <v>9</v>
      </c>
      <c r="G19" s="117" t="s">
        <v>10</v>
      </c>
      <c r="H19" s="8"/>
      <c r="J19" s="6">
        <v>25000</v>
      </c>
    </row>
    <row r="20" spans="1:30" customFormat="1" ht="81" customHeight="1" x14ac:dyDescent="0.2">
      <c r="D20" s="37" t="s">
        <v>255</v>
      </c>
      <c r="E20" s="8" t="s">
        <v>285</v>
      </c>
      <c r="F20" s="8" t="s">
        <v>254</v>
      </c>
      <c r="G20" s="117" t="s">
        <v>11</v>
      </c>
      <c r="H20" s="118" t="s">
        <v>253</v>
      </c>
      <c r="J20" s="6"/>
    </row>
    <row r="21" spans="1:30" customFormat="1" ht="81" customHeight="1" x14ac:dyDescent="0.2">
      <c r="D21" s="37" t="s">
        <v>431</v>
      </c>
      <c r="E21" s="37">
        <v>0.16</v>
      </c>
      <c r="F21" s="8" t="s">
        <v>430</v>
      </c>
      <c r="G21" s="117" t="s">
        <v>11</v>
      </c>
      <c r="H21" s="118"/>
      <c r="J21" s="6"/>
    </row>
    <row r="22" spans="1:30" ht="25" customHeight="1" x14ac:dyDescent="0.2">
      <c r="D22" s="8" t="s">
        <v>256</v>
      </c>
      <c r="E22" s="8" t="s">
        <v>58</v>
      </c>
      <c r="F22" s="8"/>
      <c r="G22" s="8"/>
      <c r="H22" s="8"/>
      <c r="J22" s="6"/>
    </row>
    <row r="23" spans="1:30" customFormat="1" ht="86" customHeight="1" x14ac:dyDescent="0.2">
      <c r="D23" s="3" t="s">
        <v>74</v>
      </c>
      <c r="E23" s="1">
        <v>0.6</v>
      </c>
      <c r="F23" s="1" t="s">
        <v>31</v>
      </c>
      <c r="G23" s="10" t="s">
        <v>11</v>
      </c>
      <c r="H23" s="1" t="s">
        <v>32</v>
      </c>
      <c r="J23" s="6"/>
    </row>
    <row r="24" spans="1:30" ht="39" customHeight="1" x14ac:dyDescent="0.2">
      <c r="D24" s="7"/>
      <c r="E24" s="7"/>
      <c r="F24" s="7"/>
      <c r="G24" s="7"/>
      <c r="H24" s="7"/>
    </row>
    <row r="25" spans="1:30" customFormat="1" ht="21" x14ac:dyDescent="0.2">
      <c r="A25" s="110"/>
      <c r="B25" s="110"/>
      <c r="C25" s="111" t="s">
        <v>45</v>
      </c>
      <c r="D25" s="112"/>
      <c r="E25" s="112"/>
      <c r="F25" s="112"/>
      <c r="G25" s="112"/>
      <c r="H25" s="112"/>
      <c r="I25" s="112"/>
      <c r="J25" s="112"/>
      <c r="K25" s="112"/>
      <c r="L25" s="112"/>
      <c r="M25" s="112"/>
      <c r="N25" s="112"/>
      <c r="O25" s="112"/>
      <c r="P25" s="112"/>
      <c r="Q25" s="112"/>
      <c r="R25" s="112"/>
      <c r="S25" s="112"/>
      <c r="T25" s="112"/>
      <c r="U25" s="112"/>
      <c r="V25" s="112"/>
      <c r="W25" s="112"/>
      <c r="X25" s="112"/>
      <c r="Y25" s="112"/>
      <c r="Z25" s="112"/>
      <c r="AA25" s="112"/>
      <c r="AB25" s="112"/>
      <c r="AC25" s="112"/>
      <c r="AD25" s="112"/>
    </row>
    <row r="26" spans="1:30" ht="35" customHeight="1" x14ac:dyDescent="0.2">
      <c r="D26" s="7"/>
      <c r="E26" s="7"/>
      <c r="F26" s="7"/>
      <c r="G26" s="7"/>
      <c r="H26" s="7"/>
    </row>
    <row r="27" spans="1:30" s="116" customFormat="1" ht="21" x14ac:dyDescent="0.2">
      <c r="A27" s="113"/>
      <c r="B27" s="113"/>
      <c r="C27" s="114"/>
      <c r="D27" s="96" t="s">
        <v>0</v>
      </c>
      <c r="E27" s="96" t="s">
        <v>1</v>
      </c>
      <c r="F27" s="96" t="s">
        <v>2</v>
      </c>
      <c r="G27" s="96" t="s">
        <v>5</v>
      </c>
      <c r="H27" s="96" t="s">
        <v>3</v>
      </c>
      <c r="I27" s="115"/>
      <c r="J27" s="115"/>
      <c r="K27" s="115"/>
      <c r="L27" s="115"/>
      <c r="M27" s="115"/>
      <c r="N27" s="115"/>
      <c r="O27" s="115"/>
      <c r="P27" s="115"/>
      <c r="Q27" s="115"/>
      <c r="R27" s="115"/>
      <c r="S27" s="115"/>
      <c r="T27" s="115"/>
      <c r="U27" s="115"/>
      <c r="V27" s="115"/>
      <c r="W27" s="115"/>
      <c r="X27" s="115"/>
      <c r="Y27" s="115"/>
      <c r="Z27" s="115"/>
      <c r="AA27" s="115"/>
      <c r="AB27" s="115"/>
      <c r="AC27" s="115"/>
      <c r="AD27" s="115"/>
    </row>
    <row r="28" spans="1:30" ht="80" customHeight="1" x14ac:dyDescent="0.2">
      <c r="D28" s="3" t="s">
        <v>408</v>
      </c>
      <c r="E28" s="3" t="s">
        <v>409</v>
      </c>
      <c r="F28" s="3"/>
      <c r="G28" s="3"/>
      <c r="H28" s="3"/>
    </row>
    <row r="29" spans="1:30" ht="80" customHeight="1" x14ac:dyDescent="0.2">
      <c r="D29" s="3" t="s">
        <v>13</v>
      </c>
      <c r="E29" s="3" t="s">
        <v>7</v>
      </c>
      <c r="F29" s="3"/>
      <c r="G29" s="3"/>
      <c r="H29" s="3"/>
    </row>
    <row r="32" spans="1:30" customFormat="1" ht="30" customHeight="1" x14ac:dyDescent="0.2">
      <c r="A32" s="101"/>
      <c r="B32" s="102" t="s">
        <v>166</v>
      </c>
      <c r="C32" s="101"/>
      <c r="D32" s="101"/>
      <c r="E32" s="101"/>
      <c r="F32" s="101"/>
      <c r="G32" s="101"/>
      <c r="H32" s="101"/>
      <c r="I32" s="101"/>
      <c r="J32" s="101"/>
      <c r="K32" s="101"/>
      <c r="L32" s="101"/>
      <c r="M32" s="101"/>
      <c r="N32" s="101"/>
      <c r="O32" s="101"/>
      <c r="P32" s="103"/>
      <c r="Q32" s="103"/>
      <c r="R32" s="103"/>
    </row>
    <row r="33" spans="1:18" s="15" customFormat="1" ht="18" customHeight="1" x14ac:dyDescent="0.2">
      <c r="J33" s="28"/>
    </row>
    <row r="34" spans="1:18" customFormat="1" x14ac:dyDescent="0.2">
      <c r="A34" s="110"/>
      <c r="B34" s="110"/>
      <c r="C34" s="110"/>
      <c r="D34" s="119" t="s">
        <v>473</v>
      </c>
      <c r="E34" s="110"/>
      <c r="F34" s="110"/>
      <c r="G34" s="110"/>
      <c r="H34" s="110"/>
      <c r="I34" s="110"/>
      <c r="J34" s="110"/>
      <c r="K34" s="110"/>
      <c r="L34" s="110"/>
      <c r="M34" s="110"/>
      <c r="N34" s="110"/>
      <c r="O34" s="110"/>
      <c r="P34" s="110"/>
      <c r="Q34" s="110"/>
      <c r="R34" s="110"/>
    </row>
    <row r="35" spans="1:18" s="15" customFormat="1" ht="39.75" customHeight="1" x14ac:dyDescent="0.2">
      <c r="D35" s="180" t="s">
        <v>260</v>
      </c>
      <c r="E35" s="180"/>
      <c r="F35" s="180"/>
      <c r="G35" s="180"/>
      <c r="H35" s="180"/>
      <c r="J35" s="28"/>
    </row>
    <row r="36" spans="1:18" customFormat="1" x14ac:dyDescent="0.2"/>
    <row r="37" spans="1:18" customFormat="1" x14ac:dyDescent="0.2">
      <c r="B37" s="5"/>
      <c r="D37" s="119" t="s">
        <v>177</v>
      </c>
    </row>
    <row r="38" spans="1:18" ht="101.25" customHeight="1" x14ac:dyDescent="0.2">
      <c r="D38" s="181" t="s">
        <v>475</v>
      </c>
      <c r="E38" s="181"/>
      <c r="F38" s="181"/>
      <c r="G38" s="181"/>
      <c r="H38" s="181"/>
      <c r="J38" s="25"/>
    </row>
    <row r="39" spans="1:18" x14ac:dyDescent="0.2">
      <c r="D39" s="29"/>
      <c r="E39" s="29"/>
      <c r="F39" s="29"/>
      <c r="G39" s="29"/>
      <c r="H39" s="29"/>
      <c r="J39" s="25"/>
    </row>
    <row r="40" spans="1:18" customFormat="1" x14ac:dyDescent="0.2">
      <c r="B40" s="5"/>
      <c r="D40" s="119" t="s">
        <v>474</v>
      </c>
    </row>
    <row r="41" spans="1:18" s="15" customFormat="1" x14ac:dyDescent="0.2">
      <c r="D41" s="178" t="s">
        <v>264</v>
      </c>
      <c r="E41" s="178"/>
      <c r="F41" s="178"/>
      <c r="G41" s="178"/>
      <c r="H41" s="178"/>
    </row>
    <row r="42" spans="1:18" s="15" customFormat="1" x14ac:dyDescent="0.2">
      <c r="D42" s="178" t="s">
        <v>262</v>
      </c>
      <c r="E42" s="178"/>
      <c r="F42" s="178"/>
      <c r="G42" s="178"/>
      <c r="H42" s="178"/>
      <c r="J42" s="28"/>
    </row>
    <row r="43" spans="1:18" s="15" customFormat="1" ht="18" customHeight="1" x14ac:dyDescent="0.2">
      <c r="J43" s="28"/>
    </row>
    <row r="44" spans="1:18" customFormat="1" x14ac:dyDescent="0.2"/>
    <row r="46" spans="1:18" customFormat="1" ht="30" customHeight="1" x14ac:dyDescent="0.2">
      <c r="A46" s="101"/>
      <c r="B46" s="102" t="s">
        <v>258</v>
      </c>
      <c r="C46" s="101"/>
      <c r="D46" s="101"/>
      <c r="E46" s="101"/>
      <c r="F46" s="101"/>
      <c r="G46" s="101"/>
      <c r="H46" s="101"/>
      <c r="I46" s="101"/>
      <c r="J46" s="101"/>
      <c r="K46" s="101"/>
      <c r="L46" s="101"/>
      <c r="M46" s="101"/>
      <c r="N46" s="101"/>
      <c r="O46" s="101"/>
      <c r="P46" s="103"/>
      <c r="Q46" s="103"/>
      <c r="R46" s="103"/>
    </row>
    <row r="48" spans="1:18" x14ac:dyDescent="0.2">
      <c r="D48" s="5" t="s">
        <v>263</v>
      </c>
    </row>
    <row r="50" spans="1:18" customFormat="1" x14ac:dyDescent="0.2">
      <c r="A50" s="121"/>
      <c r="B50" s="121"/>
      <c r="C50" s="121"/>
      <c r="D50" s="30" t="s">
        <v>479</v>
      </c>
      <c r="E50" s="125"/>
      <c r="F50" s="125"/>
      <c r="G50" s="121"/>
      <c r="H50" s="121"/>
      <c r="I50" s="121"/>
      <c r="J50" s="121"/>
      <c r="K50" s="121"/>
      <c r="L50" s="121"/>
      <c r="M50" s="121"/>
      <c r="N50" s="121"/>
      <c r="O50" s="121"/>
      <c r="P50" s="121"/>
      <c r="Q50" s="121"/>
      <c r="R50" s="121"/>
    </row>
    <row r="51" spans="1:18" customFormat="1" ht="17" x14ac:dyDescent="0.2">
      <c r="A51" s="121"/>
      <c r="B51" s="121"/>
      <c r="C51" s="121"/>
      <c r="D51" s="122" t="s">
        <v>476</v>
      </c>
      <c r="E51" s="123" t="s">
        <v>477</v>
      </c>
      <c r="F51" s="124" t="s">
        <v>222</v>
      </c>
      <c r="G51" s="121"/>
      <c r="H51" s="5"/>
      <c r="I51" s="5"/>
      <c r="J51" s="5"/>
      <c r="K51" s="121"/>
      <c r="L51" s="121"/>
      <c r="M51" s="121"/>
      <c r="N51" s="121"/>
      <c r="O51" s="121"/>
      <c r="P51" s="121"/>
      <c r="Q51" s="121"/>
    </row>
    <row r="52" spans="1:18" customFormat="1" x14ac:dyDescent="0.2">
      <c r="A52" s="121"/>
      <c r="B52" s="121"/>
      <c r="C52" s="121"/>
      <c r="D52" s="137" t="s">
        <v>481</v>
      </c>
      <c r="E52" s="138">
        <v>0</v>
      </c>
      <c r="F52" s="138">
        <v>0</v>
      </c>
      <c r="G52" s="121"/>
      <c r="H52" s="5"/>
      <c r="I52" s="5"/>
      <c r="J52" s="5"/>
      <c r="K52" s="121"/>
      <c r="L52" s="121"/>
      <c r="M52" s="121"/>
      <c r="N52" s="121"/>
      <c r="O52" s="121"/>
      <c r="P52" s="121"/>
      <c r="Q52" s="121"/>
    </row>
    <row r="53" spans="1:18" customFormat="1" x14ac:dyDescent="0.2">
      <c r="A53" s="121"/>
      <c r="B53" s="121"/>
      <c r="C53" s="121"/>
      <c r="D53" s="126" t="s">
        <v>281</v>
      </c>
      <c r="E53" s="130">
        <v>5.2874999999999996</v>
      </c>
      <c r="F53" s="135">
        <v>4.7863636363636362</v>
      </c>
      <c r="G53" s="134"/>
      <c r="H53" s="121"/>
      <c r="I53" s="121"/>
      <c r="J53" s="121"/>
      <c r="K53" s="121"/>
      <c r="L53" s="121"/>
      <c r="M53" s="121"/>
      <c r="N53" s="121"/>
      <c r="O53" s="121"/>
      <c r="P53" s="121"/>
      <c r="Q53" s="121"/>
      <c r="R53" s="121"/>
    </row>
    <row r="54" spans="1:18" customFormat="1" x14ac:dyDescent="0.2">
      <c r="A54" s="121"/>
      <c r="B54" s="121"/>
      <c r="C54" s="121"/>
      <c r="D54" s="127" t="s">
        <v>280</v>
      </c>
      <c r="E54" s="131">
        <v>6.628181818181818</v>
      </c>
      <c r="F54" s="136">
        <v>5.1818181818181817</v>
      </c>
      <c r="G54" s="134"/>
      <c r="H54" s="121"/>
      <c r="I54" s="121"/>
      <c r="J54" s="121"/>
      <c r="K54" s="121"/>
      <c r="L54" s="121"/>
      <c r="M54" s="121"/>
      <c r="N54" s="121"/>
      <c r="O54" s="121"/>
      <c r="P54" s="121"/>
      <c r="Q54" s="121"/>
      <c r="R54" s="121"/>
    </row>
    <row r="55" spans="1:18" customFormat="1" x14ac:dyDescent="0.2">
      <c r="A55" s="121"/>
      <c r="B55" s="121"/>
      <c r="C55" s="121"/>
      <c r="D55" s="127" t="s">
        <v>282</v>
      </c>
      <c r="E55" s="132">
        <v>6.42</v>
      </c>
      <c r="F55" s="136">
        <v>4.9642857142857135</v>
      </c>
      <c r="G55" s="134"/>
      <c r="H55" s="121"/>
      <c r="I55" s="121"/>
      <c r="J55" s="121"/>
      <c r="K55" s="121"/>
      <c r="L55" s="121"/>
      <c r="M55" s="121"/>
      <c r="N55" s="121"/>
      <c r="O55" s="121"/>
      <c r="P55" s="121"/>
      <c r="Q55" s="121"/>
      <c r="R55" s="121"/>
    </row>
    <row r="56" spans="1:18" customFormat="1" x14ac:dyDescent="0.2">
      <c r="A56" s="121"/>
      <c r="B56" s="121"/>
      <c r="C56" s="121"/>
      <c r="D56" s="127" t="s">
        <v>283</v>
      </c>
      <c r="E56" s="133">
        <v>2.7149999999999999</v>
      </c>
      <c r="F56" s="136">
        <v>1.6079999999999999</v>
      </c>
      <c r="G56" s="134"/>
      <c r="H56" s="121"/>
      <c r="I56" s="121"/>
      <c r="J56" s="121"/>
      <c r="K56" s="121"/>
      <c r="L56" s="121"/>
      <c r="M56" s="121"/>
      <c r="N56" s="121"/>
      <c r="O56" s="121"/>
      <c r="P56" s="121"/>
      <c r="Q56" s="121"/>
      <c r="R56" s="121"/>
    </row>
    <row r="57" spans="1:18" customFormat="1" x14ac:dyDescent="0.2">
      <c r="A57" s="121"/>
      <c r="B57" s="121"/>
      <c r="C57" s="121"/>
      <c r="D57" s="127" t="s">
        <v>138</v>
      </c>
      <c r="E57" s="132">
        <v>1.302272727272727</v>
      </c>
      <c r="F57" s="136">
        <v>0.45818181818181836</v>
      </c>
      <c r="G57" s="134"/>
      <c r="H57" s="121"/>
      <c r="I57" s="121"/>
      <c r="J57" s="121"/>
      <c r="K57" s="121"/>
      <c r="L57" s="121"/>
      <c r="M57" s="121"/>
      <c r="N57" s="121"/>
      <c r="O57" s="121"/>
      <c r="P57" s="121"/>
      <c r="Q57" s="121"/>
      <c r="R57" s="121"/>
    </row>
    <row r="58" spans="1:18" customFormat="1" x14ac:dyDescent="0.2">
      <c r="A58" s="121"/>
      <c r="B58" s="121"/>
      <c r="C58" s="121"/>
      <c r="D58" s="128" t="s">
        <v>480</v>
      </c>
      <c r="E58" s="129">
        <v>114.2909090909091</v>
      </c>
      <c r="F58" s="129">
        <v>82.955974025974029</v>
      </c>
      <c r="G58" s="121"/>
      <c r="H58" s="121"/>
      <c r="I58" s="121"/>
      <c r="J58" s="121"/>
      <c r="K58" s="121"/>
      <c r="L58" s="121"/>
      <c r="M58" s="121"/>
      <c r="N58" s="121"/>
      <c r="O58" s="121"/>
      <c r="P58" s="121"/>
      <c r="Q58" s="121"/>
      <c r="R58" s="121"/>
    </row>
    <row r="59" spans="1:18" customFormat="1" x14ac:dyDescent="0.2">
      <c r="A59" s="121"/>
      <c r="B59" s="121"/>
      <c r="C59" s="121"/>
      <c r="D59" s="147"/>
      <c r="E59" s="148"/>
      <c r="F59" s="148"/>
      <c r="G59" s="121"/>
      <c r="H59" s="121"/>
      <c r="I59" s="121"/>
      <c r="J59" s="121"/>
      <c r="K59" s="121"/>
      <c r="L59" s="121"/>
      <c r="M59" s="121"/>
      <c r="N59" s="121"/>
      <c r="O59" s="121"/>
      <c r="P59" s="121"/>
      <c r="Q59" s="121"/>
      <c r="R59" s="121"/>
    </row>
    <row r="60" spans="1:18" customFormat="1" ht="34" x14ac:dyDescent="0.2">
      <c r="A60" s="121"/>
      <c r="B60" s="121"/>
      <c r="C60" s="121"/>
      <c r="D60" s="94" t="s">
        <v>0</v>
      </c>
      <c r="E60" s="94" t="s">
        <v>1</v>
      </c>
      <c r="F60" s="93" t="s">
        <v>532</v>
      </c>
      <c r="G60" s="121"/>
      <c r="H60" s="121"/>
      <c r="I60" s="121"/>
      <c r="J60" s="121"/>
      <c r="K60" s="121"/>
      <c r="L60" s="121"/>
      <c r="M60" s="121"/>
      <c r="N60" s="121"/>
      <c r="O60" s="121"/>
      <c r="P60" s="121"/>
      <c r="Q60" s="121"/>
      <c r="R60" s="121"/>
    </row>
    <row r="61" spans="1:18" x14ac:dyDescent="0.2">
      <c r="D61" s="83" t="s">
        <v>466</v>
      </c>
      <c r="E61" s="92" t="s">
        <v>465</v>
      </c>
      <c r="F61" s="86">
        <v>925000</v>
      </c>
    </row>
    <row r="63" spans="1:18" customFormat="1" ht="30" customHeight="1" x14ac:dyDescent="0.2">
      <c r="A63" s="101"/>
      <c r="B63" s="102" t="s">
        <v>59</v>
      </c>
      <c r="C63" s="101"/>
      <c r="D63" s="101"/>
      <c r="E63" s="101"/>
      <c r="F63" s="101"/>
      <c r="G63" s="101"/>
      <c r="H63" s="101"/>
      <c r="I63" s="101"/>
      <c r="J63" s="101"/>
      <c r="K63" s="101"/>
      <c r="L63" s="101"/>
      <c r="M63" s="101"/>
      <c r="N63" s="101"/>
      <c r="O63" s="101"/>
      <c r="P63" s="103"/>
      <c r="Q63" s="103"/>
      <c r="R63" s="103"/>
    </row>
    <row r="66" spans="1:30" s="116" customFormat="1" ht="21" x14ac:dyDescent="0.2">
      <c r="A66" s="113"/>
      <c r="B66" s="113"/>
      <c r="C66" s="114"/>
      <c r="D66" s="96" t="s">
        <v>0</v>
      </c>
      <c r="E66" s="96" t="s">
        <v>1</v>
      </c>
      <c r="F66" s="96" t="s">
        <v>2</v>
      </c>
      <c r="G66" s="96" t="s">
        <v>5</v>
      </c>
      <c r="H66" s="96" t="s">
        <v>3</v>
      </c>
      <c r="I66" s="115"/>
      <c r="J66" s="115"/>
      <c r="K66" s="115"/>
      <c r="L66" s="115"/>
      <c r="M66" s="115"/>
      <c r="N66" s="115"/>
      <c r="O66" s="115"/>
      <c r="P66" s="115"/>
      <c r="Q66" s="115"/>
      <c r="R66" s="115"/>
      <c r="S66" s="115"/>
      <c r="T66" s="115"/>
      <c r="U66" s="115"/>
      <c r="V66" s="115"/>
      <c r="W66" s="115"/>
      <c r="X66" s="115"/>
      <c r="Y66" s="115"/>
      <c r="Z66" s="115"/>
      <c r="AA66" s="115"/>
      <c r="AB66" s="115"/>
      <c r="AC66" s="115"/>
      <c r="AD66" s="115"/>
    </row>
    <row r="67" spans="1:30" ht="409.5" customHeight="1" x14ac:dyDescent="0.2">
      <c r="D67" s="3" t="s">
        <v>60</v>
      </c>
      <c r="E67" s="3" t="s">
        <v>478</v>
      </c>
      <c r="F67" s="3" t="s">
        <v>31</v>
      </c>
      <c r="G67" s="3" t="s">
        <v>11</v>
      </c>
      <c r="H67" s="3"/>
    </row>
  </sheetData>
  <mergeCells count="5">
    <mergeCell ref="D42:H42"/>
    <mergeCell ref="D4:H4"/>
    <mergeCell ref="D35:H35"/>
    <mergeCell ref="D38:H38"/>
    <mergeCell ref="D41:H41"/>
  </mergeCells>
  <hyperlinks>
    <hyperlink ref="G19" r:id="rId1" xr:uid="{619ABDB3-9127-EC44-9A71-85355C25C8DA}"/>
    <hyperlink ref="G23" r:id="rId2" xr:uid="{7BA3D274-B685-344E-AB39-27FA8CC65DD0}"/>
    <hyperlink ref="G67" r:id="rId3" xr:uid="{A5B890A9-8BF7-B842-883C-5ED734E4B723}"/>
    <hyperlink ref="G12" r:id="rId4" xr:uid="{245F92DD-5C6D-4E43-927D-39DF04911C18}"/>
    <hyperlink ref="G21" r:id="rId5" xr:uid="{3D587473-FF91-F940-946C-CF02AD8F55E1}"/>
    <hyperlink ref="G14" r:id="rId6" xr:uid="{03126C57-9109-BE45-9178-59C671FA546F}"/>
    <hyperlink ref="G20" r:id="rId7" xr:uid="{247E4BED-0B5E-414A-A242-B1E7E0282ED6}"/>
  </hyperlinks>
  <pageMargins left="0.7" right="0.7" top="0.75" bottom="0.75" header="0.3" footer="0.3"/>
  <pageSetup paperSize="9" orientation="portrait" horizontalDpi="360" verticalDpi="360"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DCEE1-301C-4228-A90E-C954BE740D15}">
  <sheetPr>
    <tabColor theme="4" tint="0.59999389629810485"/>
  </sheetPr>
  <dimension ref="A2:AD100"/>
  <sheetViews>
    <sheetView zoomScale="70" zoomScaleNormal="70" workbookViewId="0">
      <selection activeCell="D15" sqref="D15"/>
    </sheetView>
  </sheetViews>
  <sheetFormatPr baseColWidth="10" defaultColWidth="10.83203125" defaultRowHeight="16" x14ac:dyDescent="0.2"/>
  <cols>
    <col min="1" max="1" width="10.83203125" style="5"/>
    <col min="2" max="2" width="18.6640625" style="5" customWidth="1"/>
    <col min="3" max="3" width="13.1640625" style="5" customWidth="1"/>
    <col min="4" max="4" width="53.33203125" style="5" customWidth="1"/>
    <col min="5" max="5" width="49.1640625" style="5" customWidth="1"/>
    <col min="6" max="6" width="38.33203125" style="5" customWidth="1"/>
    <col min="7" max="7" width="45.6640625" style="5" customWidth="1"/>
    <col min="8" max="8" width="70.6640625" style="5" customWidth="1"/>
    <col min="9" max="9" width="40.33203125" style="5" customWidth="1"/>
    <col min="10" max="10" width="20.6640625" style="5" customWidth="1"/>
    <col min="11" max="16" width="20.83203125" style="5" customWidth="1"/>
    <col min="17" max="16384" width="10.83203125" style="5"/>
  </cols>
  <sheetData>
    <row r="2" spans="1:30" customFormat="1" ht="28" x14ac:dyDescent="0.2">
      <c r="A2" s="106"/>
      <c r="B2" s="107" t="s">
        <v>69</v>
      </c>
      <c r="C2" s="107"/>
      <c r="D2" s="108"/>
      <c r="E2" s="108"/>
      <c r="F2" s="108"/>
      <c r="G2" s="106"/>
      <c r="H2" s="106"/>
      <c r="I2" s="106"/>
      <c r="J2" s="106"/>
      <c r="K2" s="106"/>
      <c r="L2" s="106"/>
      <c r="M2" s="106"/>
      <c r="N2" s="106"/>
      <c r="O2" s="106"/>
      <c r="P2" s="109"/>
      <c r="Q2" s="109"/>
      <c r="R2" s="109"/>
    </row>
    <row r="3" spans="1:30" ht="37" customHeight="1" x14ac:dyDescent="0.2"/>
    <row r="4" spans="1:30" ht="42" customHeight="1" x14ac:dyDescent="0.2">
      <c r="B4" s="104" t="s">
        <v>469</v>
      </c>
      <c r="C4" s="105"/>
      <c r="D4" s="179" t="s">
        <v>322</v>
      </c>
      <c r="E4" s="179"/>
      <c r="F4" s="179"/>
      <c r="G4" s="179"/>
      <c r="H4" s="179"/>
    </row>
    <row r="6" spans="1:30" customFormat="1" ht="30" customHeight="1" x14ac:dyDescent="0.2">
      <c r="A6" s="101"/>
      <c r="B6" s="102" t="s">
        <v>46</v>
      </c>
      <c r="C6" s="101"/>
      <c r="D6" s="101"/>
      <c r="E6" s="101"/>
      <c r="F6" s="101"/>
      <c r="G6" s="101"/>
      <c r="H6" s="101"/>
      <c r="I6" s="101"/>
      <c r="J6" s="101"/>
      <c r="K6" s="101"/>
      <c r="L6" s="101"/>
      <c r="M6" s="101"/>
      <c r="N6" s="101"/>
      <c r="O6" s="101"/>
      <c r="P6" s="103"/>
      <c r="Q6" s="103"/>
      <c r="R6" s="103"/>
    </row>
    <row r="7" spans="1:30" ht="41" customHeight="1" x14ac:dyDescent="0.2"/>
    <row r="8" spans="1:30" customFormat="1" ht="21" x14ac:dyDescent="0.2">
      <c r="A8" s="110"/>
      <c r="B8" s="110"/>
      <c r="C8" s="111" t="s">
        <v>471</v>
      </c>
      <c r="D8" s="112"/>
      <c r="E8" s="112"/>
      <c r="F8" s="112"/>
      <c r="G8" s="112"/>
      <c r="H8" s="112"/>
      <c r="I8" s="112"/>
      <c r="J8" s="112"/>
      <c r="K8" s="112"/>
      <c r="L8" s="112"/>
      <c r="M8" s="112"/>
      <c r="N8" s="112"/>
      <c r="O8" s="112"/>
      <c r="P8" s="112"/>
      <c r="Q8" s="112"/>
      <c r="R8" s="112"/>
      <c r="S8" s="112"/>
      <c r="T8" s="112"/>
      <c r="U8" s="112"/>
      <c r="V8" s="112"/>
      <c r="W8" s="112"/>
      <c r="X8" s="112"/>
      <c r="Y8" s="112"/>
      <c r="Z8" s="112"/>
      <c r="AA8" s="112"/>
      <c r="AB8" s="112"/>
      <c r="AC8" s="112"/>
      <c r="AD8" s="112"/>
    </row>
    <row r="9" spans="1:30" s="12" customFormat="1" ht="21" customHeight="1" x14ac:dyDescent="0.2">
      <c r="I9" s="13"/>
      <c r="J9" s="13"/>
    </row>
    <row r="10" spans="1:30" x14ac:dyDescent="0.2">
      <c r="D10" s="96" t="s">
        <v>0</v>
      </c>
      <c r="E10" s="96" t="s">
        <v>1</v>
      </c>
      <c r="F10" s="96" t="s">
        <v>2</v>
      </c>
      <c r="G10" s="96" t="s">
        <v>5</v>
      </c>
      <c r="H10" s="96" t="s">
        <v>3</v>
      </c>
      <c r="J10" s="96" t="s">
        <v>43</v>
      </c>
    </row>
    <row r="11" spans="1:30" ht="17" x14ac:dyDescent="0.2">
      <c r="D11" s="99" t="s">
        <v>311</v>
      </c>
      <c r="E11" s="8"/>
      <c r="F11" s="8"/>
      <c r="G11" s="8"/>
      <c r="H11" s="8"/>
      <c r="J11" s="6"/>
    </row>
    <row r="12" spans="1:30" x14ac:dyDescent="0.2">
      <c r="D12" s="99"/>
      <c r="E12" s="97"/>
      <c r="F12" s="97"/>
      <c r="G12" s="97"/>
      <c r="H12" s="97"/>
      <c r="J12" s="6"/>
    </row>
    <row r="13" spans="1:30" ht="36" customHeight="1" x14ac:dyDescent="0.2">
      <c r="D13" s="7"/>
      <c r="E13" s="7"/>
      <c r="F13" s="7"/>
      <c r="G13" s="7"/>
      <c r="H13" s="7"/>
    </row>
    <row r="14" spans="1:30" customFormat="1" ht="21" x14ac:dyDescent="0.2">
      <c r="A14" s="110"/>
      <c r="B14" s="110"/>
      <c r="C14" s="111" t="s">
        <v>472</v>
      </c>
      <c r="D14" s="112"/>
      <c r="E14" s="112"/>
      <c r="F14" s="112"/>
      <c r="G14" s="112"/>
      <c r="H14" s="112"/>
      <c r="I14" s="112"/>
      <c r="J14" s="112"/>
      <c r="K14" s="112"/>
      <c r="L14" s="112"/>
      <c r="M14" s="112"/>
      <c r="N14" s="112"/>
      <c r="O14" s="112"/>
      <c r="P14" s="112"/>
      <c r="Q14" s="112"/>
      <c r="R14" s="112"/>
      <c r="S14" s="112"/>
      <c r="T14" s="112"/>
      <c r="U14" s="112"/>
      <c r="V14" s="112"/>
      <c r="W14" s="112"/>
      <c r="X14" s="112"/>
      <c r="Y14" s="112"/>
      <c r="Z14" s="112"/>
      <c r="AA14" s="112"/>
      <c r="AB14" s="112"/>
      <c r="AC14" s="112"/>
      <c r="AD14" s="112"/>
    </row>
    <row r="15" spans="1:30" s="116" customFormat="1" ht="21" x14ac:dyDescent="0.2">
      <c r="A15" s="113"/>
      <c r="B15" s="113"/>
      <c r="C15" s="114"/>
      <c r="D15" s="115"/>
      <c r="E15" s="115"/>
      <c r="F15" s="115"/>
      <c r="G15" s="115"/>
      <c r="H15" s="115"/>
      <c r="I15" s="115"/>
      <c r="J15" s="115"/>
      <c r="K15" s="115"/>
      <c r="L15" s="115"/>
      <c r="M15" s="115"/>
      <c r="N15" s="115"/>
      <c r="O15" s="115"/>
      <c r="P15" s="115"/>
      <c r="Q15" s="115"/>
      <c r="R15" s="115"/>
      <c r="S15" s="115"/>
      <c r="T15" s="115"/>
      <c r="U15" s="115"/>
      <c r="V15" s="115"/>
      <c r="W15" s="115"/>
      <c r="X15" s="115"/>
      <c r="Y15" s="115"/>
      <c r="Z15" s="115"/>
      <c r="AA15" s="115"/>
      <c r="AB15" s="115"/>
      <c r="AC15" s="115"/>
      <c r="AD15" s="115"/>
    </row>
    <row r="16" spans="1:30" s="116" customFormat="1" ht="21" x14ac:dyDescent="0.2">
      <c r="A16" s="113"/>
      <c r="B16" s="113"/>
      <c r="C16" s="114"/>
      <c r="D16" s="96" t="s">
        <v>0</v>
      </c>
      <c r="E16" s="96" t="s">
        <v>1</v>
      </c>
      <c r="F16" s="96" t="s">
        <v>2</v>
      </c>
      <c r="G16" s="96" t="s">
        <v>5</v>
      </c>
      <c r="H16" s="96" t="s">
        <v>3</v>
      </c>
      <c r="I16" s="115"/>
      <c r="J16" s="115"/>
      <c r="K16" s="115"/>
      <c r="L16" s="115"/>
      <c r="M16" s="115"/>
      <c r="N16" s="115"/>
      <c r="O16" s="115"/>
      <c r="P16" s="115"/>
      <c r="Q16" s="115"/>
      <c r="R16" s="115"/>
      <c r="S16" s="115"/>
      <c r="T16" s="115"/>
      <c r="U16" s="115"/>
      <c r="V16" s="115"/>
      <c r="W16" s="115"/>
      <c r="X16" s="115"/>
      <c r="Y16" s="115"/>
      <c r="Z16" s="115"/>
      <c r="AA16" s="115"/>
      <c r="AB16" s="115"/>
      <c r="AC16" s="115"/>
      <c r="AD16" s="115"/>
    </row>
    <row r="17" spans="4:10" ht="85" x14ac:dyDescent="0.2">
      <c r="D17" s="99" t="s">
        <v>315</v>
      </c>
      <c r="E17" s="97" t="s">
        <v>316</v>
      </c>
      <c r="F17" s="97" t="s">
        <v>314</v>
      </c>
      <c r="G17" s="97"/>
      <c r="H17" s="97"/>
      <c r="J17" s="6"/>
    </row>
    <row r="18" spans="4:10" ht="51" x14ac:dyDescent="0.2">
      <c r="D18" s="99" t="s">
        <v>296</v>
      </c>
      <c r="E18" s="97" t="s">
        <v>325</v>
      </c>
      <c r="F18" s="97" t="s">
        <v>314</v>
      </c>
      <c r="G18" s="97"/>
      <c r="H18" s="97"/>
      <c r="J18" s="6">
        <v>2</v>
      </c>
    </row>
    <row r="19" spans="4:10" ht="119" x14ac:dyDescent="0.2">
      <c r="D19" s="99" t="s">
        <v>297</v>
      </c>
      <c r="E19" s="97" t="s">
        <v>335</v>
      </c>
      <c r="F19" s="97" t="s">
        <v>336</v>
      </c>
      <c r="G19" s="97"/>
      <c r="H19" s="97"/>
      <c r="J19" s="6"/>
    </row>
    <row r="20" spans="4:10" ht="34" x14ac:dyDescent="0.2">
      <c r="D20" s="99" t="s">
        <v>274</v>
      </c>
      <c r="E20" s="97" t="s">
        <v>317</v>
      </c>
      <c r="F20" s="97"/>
      <c r="G20" s="97"/>
      <c r="H20" s="97"/>
      <c r="J20" s="6"/>
    </row>
    <row r="21" spans="4:10" ht="51" x14ac:dyDescent="0.2">
      <c r="D21" s="99" t="s">
        <v>98</v>
      </c>
      <c r="E21" s="97" t="s">
        <v>100</v>
      </c>
      <c r="F21" s="97" t="s">
        <v>279</v>
      </c>
      <c r="G21" s="97" t="s">
        <v>97</v>
      </c>
      <c r="H21" s="97"/>
      <c r="J21" s="6"/>
    </row>
    <row r="22" spans="4:10" ht="68" x14ac:dyDescent="0.2">
      <c r="D22" s="99" t="s">
        <v>101</v>
      </c>
      <c r="E22" s="97" t="s">
        <v>273</v>
      </c>
      <c r="F22" s="97" t="s">
        <v>279</v>
      </c>
      <c r="G22" s="97" t="s">
        <v>97</v>
      </c>
      <c r="H22" s="97"/>
      <c r="J22" s="6"/>
    </row>
    <row r="23" spans="4:10" ht="68" x14ac:dyDescent="0.2">
      <c r="D23" s="99" t="s">
        <v>308</v>
      </c>
      <c r="E23" s="97" t="s">
        <v>309</v>
      </c>
      <c r="F23" s="97" t="s">
        <v>310</v>
      </c>
      <c r="G23" s="97" t="s">
        <v>307</v>
      </c>
      <c r="H23" s="97"/>
      <c r="J23" s="6"/>
    </row>
    <row r="24" spans="4:10" ht="51" x14ac:dyDescent="0.2">
      <c r="D24" s="99" t="s">
        <v>99</v>
      </c>
      <c r="E24" s="97" t="s">
        <v>312</v>
      </c>
      <c r="F24" s="97" t="s">
        <v>314</v>
      </c>
      <c r="G24" s="97" t="s">
        <v>313</v>
      </c>
      <c r="H24" s="97"/>
      <c r="J24" s="6"/>
    </row>
    <row r="25" spans="4:10" ht="170" x14ac:dyDescent="0.2">
      <c r="D25" s="99" t="s">
        <v>343</v>
      </c>
      <c r="E25" s="97" t="s">
        <v>391</v>
      </c>
      <c r="F25" s="97"/>
      <c r="G25" s="97" t="s">
        <v>349</v>
      </c>
      <c r="H25" s="97"/>
      <c r="J25" s="6"/>
    </row>
    <row r="26" spans="4:10" ht="137" x14ac:dyDescent="0.2">
      <c r="D26" s="99" t="s">
        <v>267</v>
      </c>
      <c r="E26" s="97" t="s">
        <v>321</v>
      </c>
      <c r="F26" s="97" t="s">
        <v>277</v>
      </c>
      <c r="G26" s="97" t="s">
        <v>320</v>
      </c>
      <c r="H26" s="97"/>
      <c r="J26" s="6"/>
    </row>
    <row r="27" spans="4:10" ht="304" x14ac:dyDescent="0.2">
      <c r="D27" s="99" t="s">
        <v>318</v>
      </c>
      <c r="E27" s="97" t="s">
        <v>338</v>
      </c>
      <c r="F27" s="97" t="s">
        <v>319</v>
      </c>
      <c r="G27" s="97"/>
      <c r="H27" s="97"/>
      <c r="J27" s="6"/>
    </row>
    <row r="28" spans="4:10" ht="153" x14ac:dyDescent="0.2">
      <c r="D28" s="99" t="s">
        <v>339</v>
      </c>
      <c r="E28" s="97" t="s">
        <v>400</v>
      </c>
      <c r="F28" s="97" t="s">
        <v>384</v>
      </c>
      <c r="G28" s="97" t="s">
        <v>346</v>
      </c>
      <c r="H28" s="97"/>
      <c r="J28" s="6"/>
    </row>
    <row r="29" spans="4:10" ht="85" x14ac:dyDescent="0.2">
      <c r="D29" s="99" t="s">
        <v>340</v>
      </c>
      <c r="E29" s="97" t="s">
        <v>399</v>
      </c>
      <c r="F29" s="97" t="s">
        <v>300</v>
      </c>
      <c r="G29" s="97" t="s">
        <v>270</v>
      </c>
      <c r="H29" s="97"/>
      <c r="J29" s="6"/>
    </row>
    <row r="30" spans="4:10" ht="153" x14ac:dyDescent="0.2">
      <c r="D30" s="99" t="s">
        <v>341</v>
      </c>
      <c r="E30" s="97" t="s">
        <v>398</v>
      </c>
      <c r="F30" s="97" t="s">
        <v>385</v>
      </c>
      <c r="G30" s="97" t="s">
        <v>347</v>
      </c>
      <c r="H30" s="97"/>
      <c r="J30" s="6"/>
    </row>
    <row r="31" spans="4:10" ht="85" x14ac:dyDescent="0.2">
      <c r="D31" s="99" t="s">
        <v>342</v>
      </c>
      <c r="E31" s="97" t="s">
        <v>397</v>
      </c>
      <c r="F31" s="97" t="s">
        <v>386</v>
      </c>
      <c r="G31" s="97" t="s">
        <v>348</v>
      </c>
      <c r="H31" s="97"/>
      <c r="J31" s="6"/>
    </row>
    <row r="32" spans="4:10" ht="85" x14ac:dyDescent="0.2">
      <c r="D32" s="99" t="s">
        <v>344</v>
      </c>
      <c r="E32" s="97" t="s">
        <v>401</v>
      </c>
      <c r="F32" s="97" t="s">
        <v>387</v>
      </c>
      <c r="G32" s="97" t="s">
        <v>345</v>
      </c>
      <c r="H32" s="97"/>
      <c r="J32" s="6"/>
    </row>
    <row r="33" spans="1:30" ht="68" x14ac:dyDescent="0.2">
      <c r="D33" s="99" t="s">
        <v>388</v>
      </c>
      <c r="E33" s="97" t="s">
        <v>389</v>
      </c>
      <c r="F33" s="97" t="s">
        <v>394</v>
      </c>
      <c r="G33" s="97" t="s">
        <v>390</v>
      </c>
      <c r="H33" s="97"/>
      <c r="J33" s="6"/>
    </row>
    <row r="34" spans="1:30" ht="85" x14ac:dyDescent="0.2">
      <c r="D34" s="99" t="s">
        <v>392</v>
      </c>
      <c r="E34" s="97" t="s">
        <v>395</v>
      </c>
      <c r="F34" s="97" t="s">
        <v>396</v>
      </c>
      <c r="G34" s="97" t="s">
        <v>393</v>
      </c>
      <c r="H34" s="97"/>
      <c r="J34" s="6"/>
    </row>
    <row r="35" spans="1:30" ht="17" x14ac:dyDescent="0.2">
      <c r="D35" s="99" t="s">
        <v>102</v>
      </c>
      <c r="E35" s="97"/>
      <c r="F35" s="97"/>
      <c r="G35" s="97"/>
      <c r="H35" s="97"/>
      <c r="J35" s="6"/>
    </row>
    <row r="36" spans="1:30" ht="102" x14ac:dyDescent="0.2">
      <c r="D36" s="99" t="s">
        <v>104</v>
      </c>
      <c r="E36" s="97" t="s">
        <v>103</v>
      </c>
      <c r="F36" s="97" t="s">
        <v>278</v>
      </c>
      <c r="G36" s="97" t="s">
        <v>96</v>
      </c>
      <c r="H36" s="97"/>
      <c r="J36" s="6"/>
    </row>
    <row r="37" spans="1:30" ht="51" x14ac:dyDescent="0.2">
      <c r="D37" s="99" t="s">
        <v>328</v>
      </c>
      <c r="E37" s="97" t="s">
        <v>331</v>
      </c>
      <c r="F37" s="97" t="s">
        <v>327</v>
      </c>
      <c r="G37" s="97" t="s">
        <v>326</v>
      </c>
      <c r="H37" s="97" t="s">
        <v>333</v>
      </c>
      <c r="J37" s="6"/>
    </row>
    <row r="38" spans="1:30" ht="34" x14ac:dyDescent="0.2">
      <c r="D38" s="99" t="s">
        <v>328</v>
      </c>
      <c r="E38" s="97" t="s">
        <v>332</v>
      </c>
      <c r="F38" s="97" t="s">
        <v>330</v>
      </c>
      <c r="G38" s="97" t="s">
        <v>329</v>
      </c>
      <c r="H38" s="97"/>
      <c r="J38" s="6"/>
    </row>
    <row r="39" spans="1:30" ht="39" customHeight="1" x14ac:dyDescent="0.2">
      <c r="D39" s="7"/>
      <c r="E39" s="7"/>
      <c r="F39" s="7"/>
      <c r="G39" s="7"/>
      <c r="H39" s="7"/>
    </row>
    <row r="40" spans="1:30" customFormat="1" ht="21" x14ac:dyDescent="0.2">
      <c r="A40" s="110"/>
      <c r="B40" s="110"/>
      <c r="C40" s="111" t="s">
        <v>45</v>
      </c>
      <c r="D40" s="112"/>
      <c r="E40" s="112"/>
      <c r="F40" s="112"/>
      <c r="G40" s="112"/>
      <c r="H40" s="112"/>
      <c r="I40" s="112"/>
      <c r="J40" s="112"/>
      <c r="K40" s="112"/>
      <c r="L40" s="112"/>
      <c r="M40" s="112"/>
      <c r="N40" s="112"/>
      <c r="O40" s="112"/>
      <c r="P40" s="112"/>
      <c r="Q40" s="112"/>
      <c r="R40" s="112"/>
      <c r="S40" s="112"/>
      <c r="T40" s="112"/>
      <c r="U40" s="112"/>
      <c r="V40" s="112"/>
      <c r="W40" s="112"/>
      <c r="X40" s="112"/>
      <c r="Y40" s="112"/>
      <c r="Z40" s="112"/>
      <c r="AA40" s="112"/>
      <c r="AB40" s="112"/>
      <c r="AC40" s="112"/>
      <c r="AD40" s="112"/>
    </row>
    <row r="41" spans="1:30" ht="35" customHeight="1" x14ac:dyDescent="0.2">
      <c r="D41" s="7"/>
      <c r="E41" s="7"/>
      <c r="F41" s="7"/>
      <c r="G41" s="7"/>
      <c r="H41" s="7"/>
    </row>
    <row r="42" spans="1:30" s="116" customFormat="1" ht="21" x14ac:dyDescent="0.2">
      <c r="A42" s="113"/>
      <c r="B42" s="113"/>
      <c r="C42" s="114"/>
      <c r="D42" s="96" t="s">
        <v>0</v>
      </c>
      <c r="E42" s="96" t="s">
        <v>1</v>
      </c>
      <c r="F42" s="96" t="s">
        <v>2</v>
      </c>
      <c r="G42" s="96" t="s">
        <v>5</v>
      </c>
      <c r="H42" s="96" t="s">
        <v>3</v>
      </c>
      <c r="I42" s="115"/>
      <c r="J42" s="115"/>
      <c r="K42" s="115"/>
      <c r="L42" s="115"/>
      <c r="M42" s="115"/>
      <c r="N42" s="115"/>
      <c r="O42" s="115"/>
      <c r="P42" s="115"/>
      <c r="Q42" s="115"/>
      <c r="R42" s="115"/>
      <c r="S42" s="115"/>
      <c r="T42" s="115"/>
      <c r="U42" s="115"/>
      <c r="V42" s="115"/>
      <c r="W42" s="115"/>
      <c r="X42" s="115"/>
      <c r="Y42" s="115"/>
      <c r="Z42" s="115"/>
      <c r="AA42" s="115"/>
      <c r="AB42" s="115"/>
      <c r="AC42" s="115"/>
      <c r="AD42" s="115"/>
    </row>
    <row r="43" spans="1:30" ht="187" x14ac:dyDescent="0.2">
      <c r="D43" s="99" t="s">
        <v>276</v>
      </c>
      <c r="E43" s="97" t="s">
        <v>275</v>
      </c>
      <c r="F43" s="97"/>
      <c r="G43" s="97"/>
      <c r="H43" s="97"/>
      <c r="J43" s="6"/>
    </row>
    <row r="44" spans="1:30" ht="85" x14ac:dyDescent="0.2">
      <c r="D44" s="99" t="s">
        <v>416</v>
      </c>
      <c r="E44" s="97" t="s">
        <v>417</v>
      </c>
      <c r="F44" s="97"/>
      <c r="G44" s="97"/>
      <c r="H44" s="97"/>
      <c r="J44" s="6"/>
    </row>
    <row r="46" spans="1:30" customFormat="1" ht="30" customHeight="1" x14ac:dyDescent="0.2">
      <c r="A46" s="101"/>
      <c r="B46" s="102" t="s">
        <v>166</v>
      </c>
      <c r="C46" s="101"/>
      <c r="D46" s="101"/>
      <c r="E46" s="101"/>
      <c r="F46" s="101"/>
      <c r="G46" s="101"/>
      <c r="H46" s="101"/>
      <c r="I46" s="101"/>
      <c r="J46" s="101"/>
      <c r="K46" s="101"/>
      <c r="L46" s="101"/>
      <c r="M46" s="101"/>
      <c r="N46" s="101"/>
      <c r="O46" s="101"/>
      <c r="P46" s="103"/>
      <c r="Q46" s="103"/>
      <c r="R46" s="103"/>
    </row>
    <row r="47" spans="1:30" s="15" customFormat="1" ht="18" customHeight="1" x14ac:dyDescent="0.2">
      <c r="J47" s="28"/>
    </row>
    <row r="48" spans="1:30" s="15" customFormat="1" ht="18" customHeight="1" x14ac:dyDescent="0.2">
      <c r="D48" s="176" t="s">
        <v>530</v>
      </c>
      <c r="J48" s="28"/>
    </row>
    <row r="49" spans="1:18" s="15" customFormat="1" ht="18" customHeight="1" x14ac:dyDescent="0.2">
      <c r="D49" s="176"/>
      <c r="J49" s="28"/>
    </row>
    <row r="50" spans="1:18" s="15" customFormat="1" ht="16" customHeight="1" x14ac:dyDescent="0.2">
      <c r="D50" s="32" t="s">
        <v>324</v>
      </c>
      <c r="J50" s="28"/>
    </row>
    <row r="51" spans="1:18" ht="93.75" customHeight="1" x14ac:dyDescent="0.2">
      <c r="D51" s="192" t="s">
        <v>334</v>
      </c>
      <c r="E51" s="192"/>
      <c r="F51" s="192"/>
      <c r="G51" s="192"/>
      <c r="H51" s="192"/>
      <c r="J51" s="25"/>
    </row>
    <row r="52" spans="1:18" ht="128.25" customHeight="1" x14ac:dyDescent="0.2">
      <c r="D52" s="192" t="s">
        <v>529</v>
      </c>
      <c r="E52" s="192"/>
      <c r="F52" s="192"/>
      <c r="G52" s="192"/>
      <c r="H52" s="192"/>
    </row>
    <row r="55" spans="1:18" s="15" customFormat="1" ht="18" customHeight="1" x14ac:dyDescent="0.2">
      <c r="D55" s="32" t="s">
        <v>323</v>
      </c>
      <c r="J55" s="28"/>
    </row>
    <row r="56" spans="1:18" s="15" customFormat="1" ht="22.5" customHeight="1" x14ac:dyDescent="0.2">
      <c r="B56" s="31"/>
      <c r="D56" s="192" t="s">
        <v>337</v>
      </c>
      <c r="E56" s="192"/>
      <c r="F56" s="192"/>
      <c r="G56" s="192"/>
      <c r="H56" s="192"/>
      <c r="J56" s="28"/>
    </row>
    <row r="57" spans="1:18" customFormat="1" ht="84" customHeight="1" x14ac:dyDescent="0.2">
      <c r="B57" s="15"/>
      <c r="C57" s="15"/>
      <c r="D57" s="192" t="s">
        <v>402</v>
      </c>
      <c r="E57" s="192"/>
      <c r="F57" s="192"/>
      <c r="G57" s="192"/>
      <c r="H57" s="192"/>
    </row>
    <row r="58" spans="1:18" s="15" customFormat="1" ht="32.25" customHeight="1" x14ac:dyDescent="0.2">
      <c r="D58" s="192" t="s">
        <v>403</v>
      </c>
      <c r="E58" s="192"/>
      <c r="F58" s="192"/>
      <c r="G58" s="192"/>
      <c r="H58" s="192"/>
      <c r="J58" s="28"/>
    </row>
    <row r="60" spans="1:18" customFormat="1" ht="30" customHeight="1" x14ac:dyDescent="0.2">
      <c r="A60" s="101"/>
      <c r="B60" s="102" t="s">
        <v>258</v>
      </c>
      <c r="C60" s="101"/>
      <c r="D60" s="101"/>
      <c r="E60" s="101"/>
      <c r="F60" s="101"/>
      <c r="G60" s="101"/>
      <c r="H60" s="101"/>
      <c r="I60" s="101"/>
      <c r="J60" s="101"/>
      <c r="K60" s="101"/>
      <c r="L60" s="101"/>
      <c r="M60" s="101"/>
      <c r="N60" s="101"/>
      <c r="O60" s="101"/>
      <c r="P60" s="103"/>
      <c r="Q60" s="103"/>
      <c r="R60" s="103"/>
    </row>
    <row r="62" spans="1:18" x14ac:dyDescent="0.2">
      <c r="D62" s="176" t="s">
        <v>531</v>
      </c>
    </row>
    <row r="63" spans="1:18" customFormat="1" x14ac:dyDescent="0.2">
      <c r="A63" s="121"/>
      <c r="B63" s="121"/>
      <c r="C63" s="121"/>
      <c r="D63" s="30"/>
      <c r="E63" s="125"/>
      <c r="F63" s="125"/>
      <c r="G63" s="121"/>
      <c r="H63" s="120"/>
      <c r="I63" s="121"/>
      <c r="J63" s="121"/>
      <c r="K63" s="121"/>
      <c r="L63" s="121"/>
      <c r="M63" s="121"/>
      <c r="N63" s="121"/>
      <c r="O63" s="121"/>
      <c r="P63" s="121"/>
      <c r="Q63" s="121"/>
      <c r="R63" s="121"/>
    </row>
    <row r="64" spans="1:18" customFormat="1" ht="17" x14ac:dyDescent="0.2">
      <c r="A64" s="121"/>
      <c r="B64" s="121"/>
      <c r="C64" s="121"/>
      <c r="D64" s="122" t="s">
        <v>476</v>
      </c>
      <c r="E64" s="123" t="s">
        <v>477</v>
      </c>
      <c r="F64" s="124" t="s">
        <v>222</v>
      </c>
      <c r="G64" s="121"/>
      <c r="H64" s="120"/>
      <c r="I64" s="121"/>
      <c r="J64" s="121"/>
      <c r="K64" s="121"/>
      <c r="L64" s="121"/>
      <c r="M64" s="121"/>
      <c r="N64" s="121"/>
      <c r="O64" s="121"/>
      <c r="P64" s="121"/>
      <c r="Q64" s="121"/>
      <c r="R64" s="121"/>
    </row>
    <row r="65" spans="1:30" customFormat="1" x14ac:dyDescent="0.2">
      <c r="A65" s="121"/>
      <c r="B65" s="121"/>
      <c r="C65" s="121"/>
      <c r="D65" s="137" t="s">
        <v>481</v>
      </c>
      <c r="E65" s="138"/>
      <c r="F65" s="138"/>
      <c r="G65" s="121"/>
      <c r="H65" s="5"/>
      <c r="I65" s="121"/>
      <c r="J65" s="121"/>
      <c r="K65" s="121"/>
      <c r="L65" s="121"/>
      <c r="M65" s="121"/>
      <c r="N65" s="121"/>
      <c r="O65" s="121"/>
      <c r="P65" s="121"/>
      <c r="Q65" s="121"/>
      <c r="R65" s="121"/>
    </row>
    <row r="66" spans="1:30" customFormat="1" x14ac:dyDescent="0.2">
      <c r="A66" s="121"/>
      <c r="B66" s="121"/>
      <c r="C66" s="121"/>
      <c r="D66" s="126" t="s">
        <v>281</v>
      </c>
      <c r="E66" s="130"/>
      <c r="F66" s="135"/>
      <c r="G66" s="134"/>
      <c r="H66" s="5"/>
      <c r="I66" s="121"/>
      <c r="J66" s="121"/>
      <c r="K66" s="121"/>
      <c r="L66" s="121"/>
      <c r="M66" s="121"/>
      <c r="N66" s="121"/>
      <c r="O66" s="121"/>
      <c r="P66" s="121"/>
      <c r="Q66" s="121"/>
      <c r="R66" s="121"/>
    </row>
    <row r="67" spans="1:30" customFormat="1" x14ac:dyDescent="0.2">
      <c r="A67" s="121"/>
      <c r="B67" s="121"/>
      <c r="C67" s="121"/>
      <c r="D67" s="127" t="s">
        <v>280</v>
      </c>
      <c r="E67" s="131"/>
      <c r="F67" s="136"/>
      <c r="G67" s="134"/>
      <c r="H67" s="121"/>
      <c r="I67" s="121"/>
      <c r="J67" s="121"/>
      <c r="K67" s="121"/>
      <c r="L67" s="121"/>
      <c r="M67" s="121"/>
      <c r="N67" s="121"/>
      <c r="O67" s="121"/>
      <c r="P67" s="121"/>
      <c r="Q67" s="121"/>
      <c r="R67" s="121"/>
    </row>
    <row r="68" spans="1:30" customFormat="1" x14ac:dyDescent="0.2">
      <c r="A68" s="121"/>
      <c r="B68" s="121"/>
      <c r="C68" s="121"/>
      <c r="D68" s="127" t="s">
        <v>282</v>
      </c>
      <c r="E68" s="132"/>
      <c r="F68" s="136"/>
      <c r="G68" s="134"/>
      <c r="H68" s="121"/>
      <c r="I68" s="121"/>
      <c r="J68" s="121"/>
      <c r="K68" s="121"/>
      <c r="L68" s="121"/>
      <c r="M68" s="121"/>
      <c r="N68" s="121"/>
      <c r="O68" s="121"/>
      <c r="P68" s="121"/>
      <c r="Q68" s="121"/>
      <c r="R68" s="121"/>
    </row>
    <row r="69" spans="1:30" customFormat="1" x14ac:dyDescent="0.2">
      <c r="A69" s="121"/>
      <c r="B69" s="121"/>
      <c r="C69" s="121"/>
      <c r="D69" s="127" t="s">
        <v>283</v>
      </c>
      <c r="E69" s="133"/>
      <c r="F69" s="136"/>
      <c r="G69" s="134"/>
      <c r="H69" s="121"/>
      <c r="I69" s="121"/>
      <c r="J69" s="121"/>
      <c r="K69" s="121"/>
      <c r="L69" s="121"/>
      <c r="M69" s="121"/>
      <c r="N69" s="121"/>
      <c r="O69" s="121"/>
      <c r="P69" s="121"/>
      <c r="Q69" s="121"/>
      <c r="R69" s="121"/>
    </row>
    <row r="70" spans="1:30" customFormat="1" x14ac:dyDescent="0.2">
      <c r="A70" s="121"/>
      <c r="B70" s="121"/>
      <c r="C70" s="121"/>
      <c r="D70" s="127" t="s">
        <v>138</v>
      </c>
      <c r="E70" s="132"/>
      <c r="F70" s="136"/>
      <c r="G70" s="134"/>
      <c r="H70" s="121"/>
      <c r="I70" s="121"/>
      <c r="J70" s="121"/>
      <c r="K70" s="121"/>
      <c r="L70" s="121"/>
      <c r="M70" s="121"/>
      <c r="N70" s="121"/>
      <c r="O70" s="121"/>
      <c r="P70" s="121"/>
      <c r="Q70" s="121"/>
      <c r="R70" s="121"/>
    </row>
    <row r="71" spans="1:30" customFormat="1" x14ac:dyDescent="0.2">
      <c r="A71" s="121"/>
      <c r="B71" s="121"/>
      <c r="C71" s="121"/>
      <c r="D71" s="128" t="s">
        <v>528</v>
      </c>
      <c r="E71" s="129">
        <v>0</v>
      </c>
      <c r="F71" s="129">
        <v>0</v>
      </c>
      <c r="G71" s="121"/>
      <c r="H71" s="121"/>
      <c r="I71" s="121"/>
      <c r="J71" s="121"/>
      <c r="K71" s="121"/>
      <c r="L71" s="121"/>
      <c r="M71" s="121"/>
      <c r="N71" s="121"/>
      <c r="O71" s="121"/>
      <c r="P71" s="121"/>
      <c r="Q71" s="121"/>
      <c r="R71" s="121"/>
    </row>
    <row r="74" spans="1:30" customFormat="1" ht="30" customHeight="1" x14ac:dyDescent="0.2">
      <c r="A74" s="101"/>
      <c r="B74" s="102" t="s">
        <v>59</v>
      </c>
      <c r="C74" s="101"/>
      <c r="D74" s="101"/>
      <c r="E74" s="101"/>
      <c r="F74" s="101"/>
      <c r="G74" s="101"/>
      <c r="H74" s="101"/>
      <c r="I74" s="101"/>
      <c r="J74" s="101"/>
      <c r="K74" s="101"/>
      <c r="L74" s="101"/>
      <c r="M74" s="101"/>
      <c r="N74" s="101"/>
      <c r="O74" s="101"/>
      <c r="P74" s="103"/>
      <c r="Q74" s="103"/>
      <c r="R74" s="103"/>
    </row>
    <row r="77" spans="1:30" s="116" customFormat="1" ht="21" x14ac:dyDescent="0.2">
      <c r="A77" s="113"/>
      <c r="B77" s="113"/>
      <c r="C77" s="114"/>
      <c r="D77" s="96" t="s">
        <v>0</v>
      </c>
      <c r="E77" s="96" t="s">
        <v>1</v>
      </c>
      <c r="F77" s="96" t="s">
        <v>2</v>
      </c>
      <c r="G77" s="96" t="s">
        <v>5</v>
      </c>
      <c r="H77" s="96" t="s">
        <v>3</v>
      </c>
      <c r="I77" s="115"/>
      <c r="J77" s="115"/>
      <c r="K77" s="115"/>
      <c r="L77" s="115"/>
      <c r="M77" s="115"/>
      <c r="N77" s="115"/>
      <c r="O77" s="115"/>
      <c r="P77" s="115"/>
      <c r="Q77" s="115"/>
      <c r="R77" s="115"/>
      <c r="S77" s="115"/>
      <c r="T77" s="115"/>
      <c r="U77" s="115"/>
      <c r="V77" s="115"/>
      <c r="W77" s="115"/>
      <c r="X77" s="115"/>
      <c r="Y77" s="115"/>
      <c r="Z77" s="115"/>
      <c r="AA77" s="115"/>
      <c r="AB77" s="115"/>
      <c r="AC77" s="115"/>
      <c r="AD77" s="115"/>
    </row>
    <row r="78" spans="1:30" ht="85" x14ac:dyDescent="0.2">
      <c r="D78" s="99" t="s">
        <v>268</v>
      </c>
      <c r="E78" s="97" t="s">
        <v>269</v>
      </c>
      <c r="F78" s="97" t="s">
        <v>272</v>
      </c>
      <c r="G78" s="97" t="s">
        <v>270</v>
      </c>
      <c r="H78" s="97" t="s">
        <v>271</v>
      </c>
      <c r="J78" s="6"/>
    </row>
    <row r="81" s="15" customFormat="1" x14ac:dyDescent="0.2"/>
    <row r="82" s="15" customFormat="1" x14ac:dyDescent="0.2"/>
    <row r="83" s="15" customFormat="1" x14ac:dyDescent="0.2"/>
    <row r="84" s="15" customFormat="1" ht="17" customHeight="1" x14ac:dyDescent="0.2"/>
    <row r="85" s="15" customFormat="1" ht="17" customHeight="1" x14ac:dyDescent="0.2"/>
    <row r="86" s="15" customFormat="1" ht="17" customHeight="1" x14ac:dyDescent="0.2"/>
    <row r="87" s="15" customFormat="1" ht="17" customHeight="1" x14ac:dyDescent="0.2"/>
    <row r="88" s="15" customFormat="1" ht="17" customHeight="1" x14ac:dyDescent="0.2"/>
    <row r="89" s="15" customFormat="1" ht="17" customHeight="1" x14ac:dyDescent="0.2"/>
    <row r="90" s="15" customFormat="1" ht="17" customHeight="1" x14ac:dyDescent="0.2"/>
    <row r="91" s="15" customFormat="1" ht="17" customHeight="1" x14ac:dyDescent="0.2"/>
    <row r="92" s="15" customFormat="1" ht="17" customHeight="1" x14ac:dyDescent="0.2"/>
    <row r="93" s="15" customFormat="1" ht="17" customHeight="1" x14ac:dyDescent="0.2"/>
    <row r="94" s="15" customFormat="1" ht="17" customHeight="1" x14ac:dyDescent="0.2"/>
    <row r="95" s="15" customFormat="1" ht="17" customHeight="1" x14ac:dyDescent="0.2"/>
    <row r="96" s="15" customFormat="1" ht="17" customHeight="1" x14ac:dyDescent="0.2"/>
    <row r="97" s="15" customFormat="1" ht="17" customHeight="1" x14ac:dyDescent="0.2"/>
    <row r="98" s="15" customFormat="1" ht="17" customHeight="1" x14ac:dyDescent="0.2"/>
    <row r="99" s="15" customFormat="1" ht="17" customHeight="1" x14ac:dyDescent="0.2"/>
    <row r="100" s="15" customFormat="1" ht="17" customHeight="1" x14ac:dyDescent="0.2"/>
  </sheetData>
  <mergeCells count="6">
    <mergeCell ref="D52:H52"/>
    <mergeCell ref="D56:H56"/>
    <mergeCell ref="D57:H57"/>
    <mergeCell ref="D58:H58"/>
    <mergeCell ref="D4:H4"/>
    <mergeCell ref="D51:H51"/>
  </mergeCells>
  <hyperlinks>
    <hyperlink ref="G22" r:id="rId1" xr:uid="{9F9D148A-19D9-D04C-B064-D1927AB22339}"/>
    <hyperlink ref="G36" r:id="rId2" xr:uid="{838B3582-11B0-E541-BBF0-74CCE334C177}"/>
    <hyperlink ref="G21" r:id="rId3" xr:uid="{FF6B201D-B97A-6E40-81E6-8CF23E73FD9A}"/>
    <hyperlink ref="G26" r:id="rId4" xr:uid="{EDBE0E48-9EFB-8E43-B5AC-0F57D622387F}"/>
    <hyperlink ref="G37" r:id="rId5" xr:uid="{DC953C21-4AE4-204A-94EE-207249A38C8D}"/>
    <hyperlink ref="G38" r:id="rId6" xr:uid="{A8ED9C79-0864-7146-9ADD-FF97D56433E6}"/>
    <hyperlink ref="G28" r:id="rId7" xr:uid="{AA21732F-98CD-9242-A317-B9A4A7C585A0}"/>
    <hyperlink ref="G30" r:id="rId8" xr:uid="{8927EC77-2AEF-5845-BB34-54CAC75D8FC6}"/>
    <hyperlink ref="G29" r:id="rId9" xr:uid="{483641C3-E940-F04D-A0D1-19AE1066F1B9}"/>
    <hyperlink ref="G25" r:id="rId10" xr:uid="{75D5A629-4E27-4741-B2BA-64BCE9147ABF}"/>
    <hyperlink ref="G31" r:id="rId11" xr:uid="{C423CC78-2E77-884D-AA24-239FB2874AFF}"/>
    <hyperlink ref="G32" r:id="rId12" xr:uid="{B0230AFB-F3F2-9548-A03A-9BE877EC26EB}"/>
    <hyperlink ref="G78" r:id="rId13" xr:uid="{AB8E4B2F-5329-4AD4-AF29-AA16FFEE9A67}"/>
  </hyperlinks>
  <pageMargins left="0.7" right="0.7" top="0.75" bottom="0.75" header="0.3" footer="0.3"/>
  <pageSetup paperSize="9" orientation="portrait" horizontalDpi="360" verticalDpi="360" r:id="rId14"/>
  <drawing r:id="rId1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08D90-82EE-4D12-9186-13550AE4BCBD}">
  <sheetPr>
    <tabColor theme="4" tint="0.59999389629810485"/>
  </sheetPr>
  <dimension ref="A2:AD58"/>
  <sheetViews>
    <sheetView zoomScale="85" zoomScaleNormal="85" workbookViewId="0">
      <selection activeCell="D8" sqref="D8"/>
    </sheetView>
  </sheetViews>
  <sheetFormatPr baseColWidth="10" defaultColWidth="10.83203125" defaultRowHeight="16" x14ac:dyDescent="0.2"/>
  <cols>
    <col min="1" max="1" width="10.83203125" style="5"/>
    <col min="2" max="2" width="18.6640625" style="5" customWidth="1"/>
    <col min="3" max="3" width="13.1640625" style="5" customWidth="1"/>
    <col min="4" max="4" width="53.33203125" style="5" customWidth="1"/>
    <col min="5" max="5" width="49.1640625" style="5" customWidth="1"/>
    <col min="6" max="6" width="38.33203125" style="5" customWidth="1"/>
    <col min="7" max="7" width="45.6640625" style="5" customWidth="1"/>
    <col min="8" max="8" width="70.6640625" style="5" customWidth="1"/>
    <col min="9" max="9" width="40.33203125" style="5" customWidth="1"/>
    <col min="10" max="10" width="39" style="5" bestFit="1" customWidth="1"/>
    <col min="11" max="16" width="20.83203125" style="5" customWidth="1"/>
    <col min="17" max="16384" width="10.83203125" style="5"/>
  </cols>
  <sheetData>
    <row r="2" spans="1:30" customFormat="1" ht="28" x14ac:dyDescent="0.2">
      <c r="A2" s="106"/>
      <c r="B2" s="107" t="s">
        <v>50</v>
      </c>
      <c r="C2" s="107"/>
      <c r="D2" s="108"/>
      <c r="E2" s="108"/>
      <c r="F2" s="108"/>
      <c r="G2" s="106"/>
      <c r="H2" s="106"/>
      <c r="I2" s="106"/>
      <c r="J2" s="106"/>
      <c r="K2" s="106"/>
      <c r="L2" s="106"/>
      <c r="M2" s="106"/>
      <c r="N2" s="106"/>
      <c r="O2" s="106"/>
      <c r="P2" s="109"/>
      <c r="Q2" s="109"/>
      <c r="R2" s="109"/>
    </row>
    <row r="3" spans="1:30" ht="37" customHeight="1" x14ac:dyDescent="0.2"/>
    <row r="4" spans="1:30" ht="42" customHeight="1" x14ac:dyDescent="0.2">
      <c r="B4" s="104" t="s">
        <v>469</v>
      </c>
      <c r="C4" s="105"/>
      <c r="D4" s="179" t="s">
        <v>483</v>
      </c>
      <c r="E4" s="179"/>
      <c r="F4" s="179"/>
      <c r="G4" s="179"/>
      <c r="H4" s="179"/>
    </row>
    <row r="6" spans="1:30" customFormat="1" ht="30" customHeight="1" x14ac:dyDescent="0.2">
      <c r="A6" s="101"/>
      <c r="B6" s="102" t="s">
        <v>46</v>
      </c>
      <c r="C6" s="101"/>
      <c r="D6" s="101"/>
      <c r="E6" s="101"/>
      <c r="F6" s="101"/>
      <c r="G6" s="101"/>
      <c r="H6" s="101"/>
      <c r="I6" s="101"/>
      <c r="J6" s="101"/>
      <c r="K6" s="101"/>
      <c r="L6" s="101"/>
      <c r="M6" s="101"/>
      <c r="N6" s="101"/>
      <c r="O6" s="101"/>
      <c r="P6" s="103"/>
      <c r="Q6" s="103"/>
      <c r="R6" s="103"/>
    </row>
    <row r="7" spans="1:30" ht="41" customHeight="1" x14ac:dyDescent="0.2"/>
    <row r="8" spans="1:30" customFormat="1" ht="21" x14ac:dyDescent="0.2">
      <c r="A8" s="110"/>
      <c r="B8" s="110"/>
      <c r="C8" s="111" t="s">
        <v>471</v>
      </c>
      <c r="D8" s="112"/>
      <c r="E8" s="112"/>
      <c r="F8" s="112"/>
      <c r="G8" s="112"/>
      <c r="H8" s="112"/>
      <c r="I8" s="112"/>
      <c r="J8" s="112"/>
      <c r="K8" s="112"/>
      <c r="L8" s="112"/>
      <c r="M8" s="112"/>
      <c r="N8" s="112"/>
      <c r="O8" s="112"/>
      <c r="P8" s="112"/>
      <c r="Q8" s="112"/>
      <c r="R8" s="112"/>
      <c r="S8" s="112"/>
      <c r="T8" s="112"/>
      <c r="U8" s="112"/>
      <c r="V8" s="112"/>
      <c r="W8" s="112"/>
      <c r="X8" s="112"/>
      <c r="Y8" s="112"/>
      <c r="Z8" s="112"/>
      <c r="AA8" s="112"/>
      <c r="AB8" s="112"/>
      <c r="AC8" s="112"/>
      <c r="AD8" s="112"/>
    </row>
    <row r="9" spans="1:30" s="12" customFormat="1" ht="21" customHeight="1" x14ac:dyDescent="0.2">
      <c r="I9" s="13"/>
    </row>
    <row r="10" spans="1:30" x14ac:dyDescent="0.2">
      <c r="D10" s="96" t="s">
        <v>0</v>
      </c>
      <c r="E10" s="96" t="s">
        <v>1</v>
      </c>
      <c r="F10" s="96" t="s">
        <v>2</v>
      </c>
      <c r="G10" s="96" t="s">
        <v>5</v>
      </c>
      <c r="H10" s="96" t="s">
        <v>3</v>
      </c>
      <c r="J10" s="96" t="s">
        <v>43</v>
      </c>
    </row>
    <row r="11" spans="1:30" ht="81" customHeight="1" x14ac:dyDescent="0.2">
      <c r="D11" s="99" t="s">
        <v>19</v>
      </c>
      <c r="E11" s="8" t="s">
        <v>66</v>
      </c>
      <c r="F11" s="8" t="s">
        <v>30</v>
      </c>
      <c r="G11" s="8" t="s">
        <v>29</v>
      </c>
      <c r="H11" s="8"/>
      <c r="J11" s="6"/>
    </row>
    <row r="12" spans="1:30" ht="72" customHeight="1" x14ac:dyDescent="0.2">
      <c r="D12" s="99"/>
      <c r="E12" s="97"/>
      <c r="F12" s="97"/>
      <c r="G12" s="98"/>
      <c r="H12" s="97"/>
      <c r="J12" s="6"/>
    </row>
    <row r="13" spans="1:30" ht="36" customHeight="1" x14ac:dyDescent="0.2">
      <c r="D13" s="7"/>
      <c r="E13" s="7"/>
      <c r="F13" s="7"/>
      <c r="G13" s="7"/>
      <c r="H13" s="7"/>
    </row>
    <row r="14" spans="1:30" customFormat="1" ht="21" x14ac:dyDescent="0.2">
      <c r="A14" s="110"/>
      <c r="B14" s="110"/>
      <c r="C14" s="111" t="s">
        <v>472</v>
      </c>
      <c r="D14" s="112"/>
      <c r="E14" s="112"/>
      <c r="F14" s="112"/>
      <c r="G14" s="112"/>
      <c r="H14" s="112"/>
      <c r="I14" s="112"/>
      <c r="J14" s="112"/>
      <c r="K14" s="112"/>
      <c r="L14" s="112"/>
      <c r="M14" s="112"/>
      <c r="N14" s="112"/>
      <c r="O14" s="112"/>
      <c r="P14" s="112"/>
      <c r="Q14" s="112"/>
      <c r="R14" s="112"/>
      <c r="S14" s="112"/>
      <c r="T14" s="112"/>
      <c r="U14" s="112"/>
      <c r="V14" s="112"/>
      <c r="W14" s="112"/>
      <c r="X14" s="112"/>
      <c r="Y14" s="112"/>
      <c r="Z14" s="112"/>
      <c r="AA14" s="112"/>
      <c r="AB14" s="112"/>
      <c r="AC14" s="112"/>
      <c r="AD14" s="112"/>
    </row>
    <row r="15" spans="1:30" s="116" customFormat="1" ht="21" x14ac:dyDescent="0.2">
      <c r="A15" s="113"/>
      <c r="B15" s="113"/>
      <c r="C15" s="114"/>
      <c r="D15" s="115"/>
      <c r="E15" s="115"/>
      <c r="F15" s="115"/>
      <c r="G15" s="115"/>
      <c r="H15" s="115"/>
      <c r="I15" s="115"/>
      <c r="J15" s="115"/>
      <c r="K15" s="115"/>
      <c r="L15" s="115"/>
      <c r="M15" s="115"/>
      <c r="N15" s="115"/>
      <c r="O15" s="115"/>
      <c r="P15" s="115"/>
      <c r="Q15" s="115"/>
      <c r="R15" s="115"/>
      <c r="S15" s="115"/>
      <c r="T15" s="115"/>
      <c r="U15" s="115"/>
      <c r="V15" s="115"/>
      <c r="W15" s="115"/>
      <c r="X15" s="115"/>
      <c r="Y15" s="115"/>
      <c r="Z15" s="115"/>
      <c r="AA15" s="115"/>
      <c r="AB15" s="115"/>
      <c r="AC15" s="115"/>
      <c r="AD15" s="115"/>
    </row>
    <row r="16" spans="1:30" s="116" customFormat="1" ht="21" x14ac:dyDescent="0.2">
      <c r="A16" s="113"/>
      <c r="B16" s="113"/>
      <c r="C16" s="114"/>
      <c r="D16" s="96" t="s">
        <v>0</v>
      </c>
      <c r="E16" s="96" t="s">
        <v>1</v>
      </c>
      <c r="F16" s="96" t="s">
        <v>2</v>
      </c>
      <c r="G16" s="96" t="s">
        <v>5</v>
      </c>
      <c r="H16" s="96" t="s">
        <v>3</v>
      </c>
      <c r="I16" s="115"/>
      <c r="J16" s="115"/>
      <c r="K16" s="115"/>
      <c r="L16" s="115"/>
      <c r="M16" s="115"/>
      <c r="N16" s="115"/>
      <c r="O16" s="115"/>
      <c r="P16" s="115"/>
      <c r="Q16" s="115"/>
      <c r="R16" s="115"/>
      <c r="S16" s="115"/>
      <c r="T16" s="115"/>
      <c r="U16" s="115"/>
      <c r="V16" s="115"/>
      <c r="W16" s="115"/>
      <c r="X16" s="115"/>
      <c r="Y16" s="115"/>
      <c r="Z16" s="115"/>
      <c r="AA16" s="115"/>
      <c r="AB16" s="115"/>
      <c r="AC16" s="115"/>
      <c r="AD16" s="115"/>
    </row>
    <row r="17" spans="1:30" ht="38" customHeight="1" x14ac:dyDescent="0.2">
      <c r="B17" s="7"/>
      <c r="D17" s="8"/>
      <c r="E17" s="8"/>
      <c r="F17" s="8"/>
      <c r="G17" s="117"/>
      <c r="H17" s="8"/>
      <c r="J17" s="6"/>
    </row>
    <row r="18" spans="1:30" customFormat="1" ht="81" customHeight="1" x14ac:dyDescent="0.2">
      <c r="D18" s="37"/>
      <c r="E18" s="8"/>
      <c r="F18" s="8"/>
      <c r="G18" s="117"/>
      <c r="H18" s="118"/>
      <c r="J18" s="6"/>
    </row>
    <row r="19" spans="1:30" customFormat="1" ht="81" customHeight="1" x14ac:dyDescent="0.2">
      <c r="D19" s="37"/>
      <c r="E19" s="37"/>
      <c r="F19" s="8"/>
      <c r="G19" s="117"/>
      <c r="H19" s="118"/>
      <c r="J19" s="6"/>
    </row>
    <row r="20" spans="1:30" ht="25" customHeight="1" x14ac:dyDescent="0.2">
      <c r="D20" s="8"/>
      <c r="E20" s="8"/>
      <c r="F20" s="8"/>
      <c r="G20" s="8"/>
      <c r="H20" s="8"/>
      <c r="J20" s="6"/>
    </row>
    <row r="21" spans="1:30" customFormat="1" ht="86" customHeight="1" x14ac:dyDescent="0.2">
      <c r="D21" s="3"/>
      <c r="E21" s="1"/>
      <c r="F21" s="1"/>
      <c r="G21" s="10"/>
      <c r="H21" s="1"/>
      <c r="J21" s="6"/>
    </row>
    <row r="22" spans="1:30" ht="39" customHeight="1" x14ac:dyDescent="0.2">
      <c r="D22" s="7"/>
      <c r="E22" s="7"/>
      <c r="F22" s="7"/>
      <c r="G22" s="7"/>
      <c r="H22" s="7"/>
    </row>
    <row r="23" spans="1:30" customFormat="1" ht="21" x14ac:dyDescent="0.2">
      <c r="A23" s="110"/>
      <c r="B23" s="110"/>
      <c r="C23" s="111" t="s">
        <v>45</v>
      </c>
      <c r="D23" s="112"/>
      <c r="E23" s="112"/>
      <c r="F23" s="112"/>
      <c r="G23" s="112"/>
      <c r="H23" s="112"/>
      <c r="I23" s="112"/>
      <c r="J23" s="112"/>
      <c r="K23" s="112"/>
      <c r="L23" s="112"/>
      <c r="M23" s="112"/>
      <c r="N23" s="112"/>
      <c r="O23" s="112"/>
      <c r="P23" s="112"/>
      <c r="Q23" s="112"/>
      <c r="R23" s="112"/>
      <c r="S23" s="112"/>
      <c r="T23" s="112"/>
      <c r="U23" s="112"/>
      <c r="V23" s="112"/>
      <c r="W23" s="112"/>
      <c r="X23" s="112"/>
      <c r="Y23" s="112"/>
      <c r="Z23" s="112"/>
      <c r="AA23" s="112"/>
      <c r="AB23" s="112"/>
      <c r="AC23" s="112"/>
      <c r="AD23" s="112"/>
    </row>
    <row r="24" spans="1:30" ht="35" customHeight="1" x14ac:dyDescent="0.2">
      <c r="D24" s="7"/>
      <c r="E24" s="7"/>
      <c r="F24" s="7"/>
      <c r="G24" s="7"/>
      <c r="H24" s="7"/>
    </row>
    <row r="25" spans="1:30" s="116" customFormat="1" ht="21" x14ac:dyDescent="0.2">
      <c r="A25" s="113"/>
      <c r="B25" s="113"/>
      <c r="C25" s="114"/>
      <c r="D25" s="96" t="s">
        <v>0</v>
      </c>
      <c r="E25" s="96" t="s">
        <v>1</v>
      </c>
      <c r="F25" s="96" t="s">
        <v>2</v>
      </c>
      <c r="G25" s="96" t="s">
        <v>5</v>
      </c>
      <c r="H25" s="96" t="s">
        <v>3</v>
      </c>
      <c r="I25" s="115"/>
      <c r="J25" s="115"/>
      <c r="K25" s="115"/>
      <c r="L25" s="115"/>
      <c r="M25" s="115"/>
      <c r="N25" s="115"/>
      <c r="O25" s="115"/>
      <c r="P25" s="115"/>
      <c r="Q25" s="115"/>
      <c r="R25" s="115"/>
      <c r="S25" s="115"/>
      <c r="T25" s="115"/>
      <c r="U25" s="115"/>
      <c r="V25" s="115"/>
      <c r="W25" s="115"/>
      <c r="X25" s="115"/>
      <c r="Y25" s="115"/>
      <c r="Z25" s="115"/>
      <c r="AA25" s="115"/>
      <c r="AB25" s="115"/>
      <c r="AC25" s="115"/>
      <c r="AD25" s="115"/>
    </row>
    <row r="26" spans="1:30" ht="80" customHeight="1" x14ac:dyDescent="0.2">
      <c r="D26" s="1" t="s">
        <v>27</v>
      </c>
      <c r="E26" s="1" t="s">
        <v>28</v>
      </c>
      <c r="F26" s="1"/>
      <c r="G26" s="1"/>
      <c r="H26" s="1"/>
    </row>
    <row r="27" spans="1:30" ht="80" customHeight="1" x14ac:dyDescent="0.2">
      <c r="D27" s="1" t="s">
        <v>20</v>
      </c>
      <c r="E27" s="1" t="s">
        <v>26</v>
      </c>
      <c r="F27" s="1" t="s">
        <v>25</v>
      </c>
      <c r="G27" s="1" t="s">
        <v>24</v>
      </c>
      <c r="H27" s="1"/>
    </row>
    <row r="28" spans="1:30" ht="51" x14ac:dyDescent="0.2">
      <c r="D28" s="1" t="s">
        <v>21</v>
      </c>
      <c r="E28" s="1" t="s">
        <v>407</v>
      </c>
      <c r="F28" s="1" t="s">
        <v>23</v>
      </c>
      <c r="G28" s="14" t="s">
        <v>22</v>
      </c>
      <c r="H28" s="1"/>
    </row>
    <row r="29" spans="1:30" x14ac:dyDescent="0.2">
      <c r="D29" s="2"/>
      <c r="E29" s="2"/>
      <c r="F29" s="2"/>
      <c r="G29" s="146"/>
      <c r="H29" s="2"/>
    </row>
    <row r="31" spans="1:30" customFormat="1" ht="30" customHeight="1" x14ac:dyDescent="0.2">
      <c r="A31" s="101"/>
      <c r="B31" s="102" t="s">
        <v>166</v>
      </c>
      <c r="C31" s="101"/>
      <c r="D31" s="101"/>
      <c r="E31" s="101"/>
      <c r="F31" s="101"/>
      <c r="G31" s="101"/>
      <c r="H31" s="101"/>
      <c r="I31" s="101"/>
      <c r="J31" s="101"/>
      <c r="K31" s="101"/>
      <c r="L31" s="101"/>
      <c r="M31" s="101"/>
      <c r="N31" s="101"/>
      <c r="O31" s="101"/>
      <c r="P31" s="103"/>
      <c r="Q31" s="103"/>
      <c r="R31" s="103"/>
    </row>
    <row r="32" spans="1:30" s="15" customFormat="1" ht="18" customHeight="1" x14ac:dyDescent="0.2">
      <c r="J32" s="28"/>
    </row>
    <row r="33" spans="1:18" customFormat="1" x14ac:dyDescent="0.2">
      <c r="A33" s="110"/>
      <c r="B33" s="110"/>
      <c r="C33" s="110"/>
      <c r="D33" s="119"/>
      <c r="E33" s="110"/>
      <c r="F33" s="110"/>
      <c r="G33" s="110"/>
      <c r="H33" s="110"/>
      <c r="I33" s="110"/>
      <c r="J33" s="110"/>
      <c r="K33" s="110"/>
      <c r="L33" s="110"/>
      <c r="M33" s="110"/>
      <c r="N33" s="110"/>
      <c r="O33" s="110"/>
      <c r="P33" s="110"/>
      <c r="Q33" s="110"/>
      <c r="R33" s="110"/>
    </row>
    <row r="34" spans="1:18" s="15" customFormat="1" ht="24" customHeight="1" x14ac:dyDescent="0.2">
      <c r="D34" s="180" t="s">
        <v>373</v>
      </c>
      <c r="E34" s="180"/>
      <c r="F34" s="180"/>
      <c r="G34" s="180"/>
      <c r="H34" s="180"/>
      <c r="J34" s="28"/>
    </row>
    <row r="35" spans="1:18" ht="39.75" customHeight="1" x14ac:dyDescent="0.2">
      <c r="D35" s="181" t="s">
        <v>484</v>
      </c>
      <c r="E35" s="181"/>
      <c r="F35" s="181"/>
      <c r="G35" s="181"/>
      <c r="H35" s="181"/>
      <c r="J35" s="25"/>
    </row>
    <row r="36" spans="1:18" ht="57" customHeight="1" x14ac:dyDescent="0.2">
      <c r="D36" s="181" t="s">
        <v>404</v>
      </c>
      <c r="E36" s="181"/>
      <c r="F36" s="181"/>
      <c r="G36" s="181"/>
      <c r="H36" s="181"/>
      <c r="J36" s="25"/>
    </row>
    <row r="37" spans="1:18" customFormat="1" x14ac:dyDescent="0.2"/>
    <row r="39" spans="1:18" customFormat="1" ht="30" customHeight="1" x14ac:dyDescent="0.2">
      <c r="A39" s="101"/>
      <c r="B39" s="102" t="s">
        <v>258</v>
      </c>
      <c r="C39" s="101"/>
      <c r="D39" s="101"/>
      <c r="E39" s="101"/>
      <c r="F39" s="101"/>
      <c r="G39" s="101"/>
      <c r="H39" s="101"/>
      <c r="I39" s="101"/>
      <c r="J39" s="101"/>
      <c r="K39" s="101"/>
      <c r="L39" s="101"/>
      <c r="M39" s="101"/>
      <c r="N39" s="101"/>
      <c r="O39" s="101"/>
      <c r="P39" s="103"/>
      <c r="Q39" s="103"/>
      <c r="R39" s="103"/>
    </row>
    <row r="41" spans="1:18" x14ac:dyDescent="0.2">
      <c r="D41" s="5" t="s">
        <v>374</v>
      </c>
    </row>
    <row r="43" spans="1:18" customFormat="1" x14ac:dyDescent="0.2">
      <c r="A43" s="121"/>
      <c r="B43" s="121"/>
      <c r="C43" s="121"/>
      <c r="D43" s="30" t="s">
        <v>485</v>
      </c>
      <c r="E43" s="125"/>
      <c r="F43" s="125"/>
      <c r="G43" s="121"/>
      <c r="H43" s="121"/>
      <c r="I43" s="121"/>
      <c r="J43" s="121"/>
      <c r="K43" s="121"/>
      <c r="L43" s="121"/>
      <c r="M43" s="121"/>
      <c r="N43" s="121"/>
      <c r="O43" s="121"/>
      <c r="P43" s="121"/>
      <c r="Q43" s="121"/>
      <c r="R43" s="121"/>
    </row>
    <row r="44" spans="1:18" customFormat="1" ht="17" x14ac:dyDescent="0.2">
      <c r="A44" s="121"/>
      <c r="B44" s="121"/>
      <c r="C44" s="121"/>
      <c r="D44" s="122" t="s">
        <v>476</v>
      </c>
      <c r="E44" s="123" t="s">
        <v>477</v>
      </c>
      <c r="F44" s="124" t="s">
        <v>222</v>
      </c>
      <c r="G44" s="121"/>
      <c r="H44" s="121"/>
      <c r="I44" s="121"/>
      <c r="J44" s="121"/>
      <c r="K44" s="121"/>
      <c r="L44" s="121"/>
      <c r="M44" s="121"/>
      <c r="N44" s="121"/>
      <c r="O44" s="121"/>
      <c r="P44" s="121"/>
      <c r="Q44" s="121"/>
      <c r="R44" s="121"/>
    </row>
    <row r="45" spans="1:18" customFormat="1" x14ac:dyDescent="0.2">
      <c r="A45" s="121"/>
      <c r="B45" s="121"/>
      <c r="C45" s="121"/>
      <c r="D45" s="137" t="s">
        <v>481</v>
      </c>
      <c r="E45" s="138">
        <v>0</v>
      </c>
      <c r="F45" s="138">
        <v>0</v>
      </c>
      <c r="G45" s="121"/>
      <c r="H45" s="121"/>
      <c r="I45" s="121"/>
      <c r="J45" s="121"/>
      <c r="K45" s="121"/>
      <c r="L45" s="121"/>
      <c r="M45" s="121"/>
      <c r="N45" s="121"/>
      <c r="O45" s="121"/>
      <c r="P45" s="121"/>
      <c r="Q45" s="121"/>
      <c r="R45" s="121"/>
    </row>
    <row r="46" spans="1:18" customFormat="1" x14ac:dyDescent="0.2">
      <c r="A46" s="121"/>
      <c r="B46" s="121"/>
      <c r="C46" s="121"/>
      <c r="D46" s="126" t="s">
        <v>281</v>
      </c>
      <c r="E46" s="130"/>
      <c r="F46" s="135"/>
      <c r="G46" s="134"/>
      <c r="H46" s="121"/>
      <c r="I46" s="121"/>
      <c r="J46" s="121"/>
      <c r="K46" s="121"/>
      <c r="L46" s="121"/>
      <c r="M46" s="121"/>
      <c r="N46" s="121"/>
      <c r="O46" s="121"/>
      <c r="P46" s="121"/>
      <c r="Q46" s="121"/>
      <c r="R46" s="121"/>
    </row>
    <row r="47" spans="1:18" customFormat="1" x14ac:dyDescent="0.2">
      <c r="A47" s="121"/>
      <c r="B47" s="121"/>
      <c r="C47" s="121"/>
      <c r="D47" s="127" t="s">
        <v>280</v>
      </c>
      <c r="E47" s="131"/>
      <c r="F47" s="136"/>
      <c r="G47" s="134"/>
      <c r="H47" s="121"/>
      <c r="I47" s="121"/>
      <c r="J47" s="121"/>
      <c r="K47" s="121"/>
      <c r="L47" s="121"/>
      <c r="M47" s="121"/>
      <c r="N47" s="121"/>
      <c r="O47" s="121"/>
      <c r="P47" s="121"/>
      <c r="Q47" s="121"/>
      <c r="R47" s="121"/>
    </row>
    <row r="48" spans="1:18" customFormat="1" x14ac:dyDescent="0.2">
      <c r="A48" s="121"/>
      <c r="B48" s="121"/>
      <c r="C48" s="121"/>
      <c r="D48" s="127" t="s">
        <v>282</v>
      </c>
      <c r="E48" s="132"/>
      <c r="F48" s="136"/>
      <c r="G48" s="134"/>
      <c r="H48" s="121"/>
      <c r="I48" s="121"/>
      <c r="J48" s="121"/>
      <c r="K48" s="121"/>
      <c r="L48" s="121"/>
      <c r="M48" s="121"/>
      <c r="N48" s="121"/>
      <c r="O48" s="121"/>
      <c r="P48" s="121"/>
      <c r="Q48" s="121"/>
      <c r="R48" s="121"/>
    </row>
    <row r="49" spans="1:30" customFormat="1" x14ac:dyDescent="0.2">
      <c r="A49" s="121"/>
      <c r="B49" s="121"/>
      <c r="C49" s="121"/>
      <c r="D49" s="127" t="s">
        <v>283</v>
      </c>
      <c r="E49" s="133"/>
      <c r="F49" s="136"/>
      <c r="G49" s="134"/>
      <c r="H49" s="121"/>
      <c r="I49" s="121"/>
      <c r="J49" s="121"/>
      <c r="K49" s="121"/>
      <c r="L49" s="121"/>
      <c r="M49" s="121"/>
      <c r="N49" s="121"/>
      <c r="O49" s="121"/>
      <c r="P49" s="121"/>
      <c r="Q49" s="121"/>
      <c r="R49" s="121"/>
    </row>
    <row r="50" spans="1:30" customFormat="1" x14ac:dyDescent="0.2">
      <c r="A50" s="121"/>
      <c r="B50" s="121"/>
      <c r="C50" s="121"/>
      <c r="D50" s="127" t="s">
        <v>138</v>
      </c>
      <c r="E50" s="132"/>
      <c r="F50" s="136"/>
      <c r="G50" s="134"/>
      <c r="H50" s="121"/>
      <c r="I50" s="121"/>
      <c r="J50" s="121"/>
      <c r="K50" s="121"/>
      <c r="L50" s="121"/>
      <c r="M50" s="121"/>
      <c r="N50" s="121"/>
      <c r="O50" s="121"/>
      <c r="P50" s="121"/>
      <c r="Q50" s="121"/>
      <c r="R50" s="121"/>
    </row>
    <row r="51" spans="1:30" customFormat="1" x14ac:dyDescent="0.2">
      <c r="A51" s="121"/>
      <c r="B51" s="121"/>
      <c r="C51" s="121"/>
      <c r="D51" s="128" t="s">
        <v>480</v>
      </c>
      <c r="E51" s="129">
        <v>0</v>
      </c>
      <c r="F51" s="129">
        <v>0</v>
      </c>
      <c r="G51" s="121"/>
      <c r="H51" s="121"/>
      <c r="I51" s="121"/>
      <c r="J51" s="121"/>
      <c r="K51" s="121"/>
      <c r="L51" s="121"/>
      <c r="M51" s="121"/>
      <c r="N51" s="121"/>
      <c r="O51" s="121"/>
      <c r="P51" s="121"/>
      <c r="Q51" s="121"/>
      <c r="R51" s="121"/>
    </row>
    <row r="54" spans="1:30" customFormat="1" ht="30" customHeight="1" x14ac:dyDescent="0.2">
      <c r="A54" s="101"/>
      <c r="B54" s="102" t="s">
        <v>59</v>
      </c>
      <c r="C54" s="101"/>
      <c r="D54" s="101"/>
      <c r="E54" s="101"/>
      <c r="F54" s="101"/>
      <c r="G54" s="101"/>
      <c r="H54" s="101"/>
      <c r="I54" s="101"/>
      <c r="J54" s="101"/>
      <c r="K54" s="101"/>
      <c r="L54" s="101"/>
      <c r="M54" s="101"/>
      <c r="N54" s="101"/>
      <c r="O54" s="101"/>
      <c r="P54" s="103"/>
      <c r="Q54" s="103"/>
      <c r="R54" s="103"/>
    </row>
    <row r="57" spans="1:30" s="116" customFormat="1" ht="21" x14ac:dyDescent="0.2">
      <c r="A57" s="113"/>
      <c r="B57" s="113"/>
      <c r="C57" s="114"/>
      <c r="D57" s="96" t="s">
        <v>0</v>
      </c>
      <c r="E57" s="96" t="s">
        <v>1</v>
      </c>
      <c r="F57" s="96" t="s">
        <v>2</v>
      </c>
      <c r="G57" s="96" t="s">
        <v>5</v>
      </c>
      <c r="H57" s="96" t="s">
        <v>3</v>
      </c>
      <c r="I57" s="115"/>
      <c r="J57" s="115"/>
      <c r="K57" s="115"/>
      <c r="L57" s="115"/>
      <c r="M57" s="115"/>
      <c r="N57" s="115"/>
      <c r="O57" s="115"/>
      <c r="P57" s="115"/>
      <c r="Q57" s="115"/>
      <c r="R57" s="115"/>
      <c r="S57" s="115"/>
      <c r="T57" s="115"/>
      <c r="U57" s="115"/>
      <c r="V57" s="115"/>
      <c r="W57" s="115"/>
      <c r="X57" s="115"/>
      <c r="Y57" s="115"/>
      <c r="Z57" s="115"/>
      <c r="AA57" s="115"/>
      <c r="AB57" s="115"/>
      <c r="AC57" s="115"/>
      <c r="AD57" s="115"/>
    </row>
    <row r="58" spans="1:30" x14ac:dyDescent="0.2">
      <c r="D58" s="3"/>
      <c r="E58" s="3"/>
      <c r="F58" s="3"/>
      <c r="G58" s="3"/>
      <c r="H58" s="3"/>
    </row>
  </sheetData>
  <mergeCells count="4">
    <mergeCell ref="D4:H4"/>
    <mergeCell ref="D34:H34"/>
    <mergeCell ref="D35:H35"/>
    <mergeCell ref="D36:H36"/>
  </mergeCells>
  <hyperlinks>
    <hyperlink ref="G28" r:id="rId1" xr:uid="{A2A65ED0-E7EC-452A-9897-D74BBEF20CC0}"/>
  </hyperlinks>
  <pageMargins left="0.7" right="0.7" top="0.75" bottom="0.75" header="0.3" footer="0.3"/>
  <pageSetup paperSize="9" orientation="portrait" horizontalDpi="360" verticalDpi="360"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BAEDD-75C5-4442-962F-113BE361624D}">
  <sheetPr>
    <tabColor theme="4" tint="0.59999389629810485"/>
  </sheetPr>
  <dimension ref="A2:AD63"/>
  <sheetViews>
    <sheetView zoomScale="70" zoomScaleNormal="70" workbookViewId="0">
      <selection activeCell="D11" sqref="D11"/>
    </sheetView>
  </sheetViews>
  <sheetFormatPr baseColWidth="10" defaultColWidth="10.83203125" defaultRowHeight="16" x14ac:dyDescent="0.2"/>
  <cols>
    <col min="1" max="1" width="10.83203125" style="5"/>
    <col min="2" max="2" width="18.6640625" style="5" customWidth="1"/>
    <col min="3" max="3" width="13.1640625" style="5" customWidth="1"/>
    <col min="4" max="4" width="53.33203125" style="5" customWidth="1"/>
    <col min="5" max="5" width="49.1640625" style="5" customWidth="1"/>
    <col min="6" max="6" width="38.33203125" style="5" customWidth="1"/>
    <col min="7" max="7" width="45.6640625" style="5" customWidth="1"/>
    <col min="8" max="8" width="70.6640625" style="5" customWidth="1"/>
    <col min="9" max="9" width="40.33203125" style="5" customWidth="1"/>
    <col min="10" max="10" width="20.6640625" style="5" customWidth="1"/>
    <col min="11" max="16" width="20.83203125" style="5" customWidth="1"/>
    <col min="17" max="16384" width="10.83203125" style="5"/>
  </cols>
  <sheetData>
    <row r="2" spans="1:30" customFormat="1" ht="28" x14ac:dyDescent="0.2">
      <c r="A2" s="106"/>
      <c r="B2" s="107" t="s">
        <v>51</v>
      </c>
      <c r="C2" s="107"/>
      <c r="D2" s="108"/>
      <c r="E2" s="108"/>
      <c r="F2" s="108"/>
      <c r="G2" s="106"/>
      <c r="H2" s="106"/>
      <c r="I2" s="106"/>
      <c r="J2" s="106"/>
      <c r="K2" s="106"/>
      <c r="L2" s="106"/>
      <c r="M2" s="106"/>
      <c r="N2" s="106"/>
      <c r="O2" s="106"/>
      <c r="P2" s="109"/>
      <c r="Q2" s="109"/>
      <c r="R2" s="109"/>
    </row>
    <row r="3" spans="1:30" ht="37" customHeight="1" x14ac:dyDescent="0.2"/>
    <row r="4" spans="1:30" ht="42" customHeight="1" x14ac:dyDescent="0.2">
      <c r="B4" s="104" t="s">
        <v>469</v>
      </c>
      <c r="C4" s="105"/>
      <c r="D4" s="179" t="s">
        <v>62</v>
      </c>
      <c r="E4" s="179"/>
      <c r="F4" s="179"/>
      <c r="G4" s="179"/>
      <c r="H4" s="179"/>
    </row>
    <row r="6" spans="1:30" customFormat="1" ht="30" customHeight="1" x14ac:dyDescent="0.2">
      <c r="A6" s="101"/>
      <c r="B6" s="102" t="s">
        <v>46</v>
      </c>
      <c r="C6" s="101"/>
      <c r="D6" s="101"/>
      <c r="E6" s="101"/>
      <c r="F6" s="101"/>
      <c r="G6" s="101"/>
      <c r="H6" s="101"/>
      <c r="I6" s="101"/>
      <c r="J6" s="101"/>
      <c r="K6" s="101"/>
      <c r="L6" s="101"/>
      <c r="M6" s="101"/>
      <c r="N6" s="101"/>
      <c r="O6" s="101"/>
      <c r="P6" s="103"/>
      <c r="Q6" s="103"/>
      <c r="R6" s="103"/>
    </row>
    <row r="7" spans="1:30" ht="41" customHeight="1" x14ac:dyDescent="0.2"/>
    <row r="8" spans="1:30" customFormat="1" ht="21" x14ac:dyDescent="0.2">
      <c r="A8" s="110"/>
      <c r="B8" s="110"/>
      <c r="C8" s="111" t="s">
        <v>471</v>
      </c>
      <c r="D8" s="112"/>
      <c r="E8" s="112"/>
      <c r="F8" s="112"/>
      <c r="G8" s="112"/>
      <c r="H8" s="112"/>
      <c r="I8" s="112"/>
      <c r="J8" s="112"/>
      <c r="K8" s="112"/>
      <c r="L8" s="112"/>
      <c r="M8" s="112"/>
      <c r="N8" s="112"/>
      <c r="O8" s="112"/>
      <c r="P8" s="112"/>
      <c r="Q8" s="112"/>
      <c r="R8" s="112"/>
      <c r="S8" s="112"/>
      <c r="T8" s="112"/>
      <c r="U8" s="112"/>
      <c r="V8" s="112"/>
      <c r="W8" s="112"/>
      <c r="X8" s="112"/>
      <c r="Y8" s="112"/>
      <c r="Z8" s="112"/>
      <c r="AA8" s="112"/>
      <c r="AB8" s="112"/>
      <c r="AC8" s="112"/>
      <c r="AD8" s="112"/>
    </row>
    <row r="9" spans="1:30" s="12" customFormat="1" ht="21" customHeight="1" x14ac:dyDescent="0.2">
      <c r="I9" s="13"/>
      <c r="J9" s="13"/>
    </row>
    <row r="10" spans="1:30" x14ac:dyDescent="0.2">
      <c r="D10" s="96" t="s">
        <v>0</v>
      </c>
      <c r="E10" s="96" t="s">
        <v>1</v>
      </c>
      <c r="F10" s="96" t="s">
        <v>2</v>
      </c>
      <c r="G10" s="96" t="s">
        <v>5</v>
      </c>
      <c r="H10" s="96" t="s">
        <v>3</v>
      </c>
      <c r="J10" s="96" t="s">
        <v>43</v>
      </c>
    </row>
    <row r="11" spans="1:30" ht="81" customHeight="1" x14ac:dyDescent="0.2">
      <c r="D11" s="99" t="s">
        <v>52</v>
      </c>
      <c r="E11" s="8" t="s">
        <v>61</v>
      </c>
      <c r="F11" s="8" t="s">
        <v>54</v>
      </c>
      <c r="G11" s="8" t="s">
        <v>57</v>
      </c>
      <c r="H11" s="8"/>
      <c r="J11" s="6">
        <v>0</v>
      </c>
    </row>
    <row r="12" spans="1:30" ht="72" customHeight="1" x14ac:dyDescent="0.2">
      <c r="D12" s="99" t="s">
        <v>56</v>
      </c>
      <c r="E12" s="97" t="s">
        <v>55</v>
      </c>
      <c r="F12" s="97" t="s">
        <v>54</v>
      </c>
      <c r="G12" s="97" t="s">
        <v>57</v>
      </c>
      <c r="H12" s="97"/>
      <c r="J12" s="6">
        <v>12500</v>
      </c>
    </row>
    <row r="13" spans="1:30" ht="36" customHeight="1" x14ac:dyDescent="0.2">
      <c r="D13" s="7"/>
      <c r="E13" s="7"/>
      <c r="F13" s="7"/>
      <c r="G13" s="7"/>
      <c r="H13" s="7"/>
    </row>
    <row r="14" spans="1:30" customFormat="1" ht="21" x14ac:dyDescent="0.2">
      <c r="A14" s="110"/>
      <c r="B14" s="110"/>
      <c r="C14" s="111" t="s">
        <v>472</v>
      </c>
      <c r="D14" s="112"/>
      <c r="E14" s="112"/>
      <c r="F14" s="112"/>
      <c r="G14" s="112"/>
      <c r="H14" s="112"/>
      <c r="I14" s="112"/>
      <c r="J14" s="112"/>
      <c r="K14" s="112"/>
      <c r="L14" s="112"/>
      <c r="M14" s="112"/>
      <c r="N14" s="112"/>
      <c r="O14" s="112"/>
      <c r="P14" s="112"/>
      <c r="Q14" s="112"/>
      <c r="R14" s="112"/>
      <c r="S14" s="112"/>
      <c r="T14" s="112"/>
      <c r="U14" s="112"/>
      <c r="V14" s="112"/>
      <c r="W14" s="112"/>
      <c r="X14" s="112"/>
      <c r="Y14" s="112"/>
      <c r="Z14" s="112"/>
      <c r="AA14" s="112"/>
      <c r="AB14" s="112"/>
      <c r="AC14" s="112"/>
      <c r="AD14" s="112"/>
    </row>
    <row r="15" spans="1:30" s="116" customFormat="1" ht="21" x14ac:dyDescent="0.2">
      <c r="A15" s="113"/>
      <c r="B15" s="113"/>
      <c r="C15" s="114"/>
      <c r="D15" s="115"/>
      <c r="E15" s="115"/>
      <c r="F15" s="115"/>
      <c r="G15" s="115"/>
      <c r="H15" s="115"/>
      <c r="I15" s="115"/>
      <c r="J15" s="115"/>
      <c r="K15" s="115"/>
      <c r="L15" s="115"/>
      <c r="M15" s="115"/>
      <c r="N15" s="115"/>
      <c r="O15" s="115"/>
      <c r="P15" s="115"/>
      <c r="Q15" s="115"/>
      <c r="R15" s="115"/>
      <c r="S15" s="115"/>
      <c r="T15" s="115"/>
      <c r="U15" s="115"/>
      <c r="V15" s="115"/>
      <c r="W15" s="115"/>
      <c r="X15" s="115"/>
      <c r="Y15" s="115"/>
      <c r="Z15" s="115"/>
      <c r="AA15" s="115"/>
      <c r="AB15" s="115"/>
      <c r="AC15" s="115"/>
      <c r="AD15" s="115"/>
    </row>
    <row r="16" spans="1:30" s="116" customFormat="1" ht="21" x14ac:dyDescent="0.2">
      <c r="A16" s="113"/>
      <c r="B16" s="113"/>
      <c r="C16" s="114"/>
      <c r="D16" s="96" t="s">
        <v>0</v>
      </c>
      <c r="E16" s="96" t="s">
        <v>1</v>
      </c>
      <c r="F16" s="96" t="s">
        <v>2</v>
      </c>
      <c r="G16" s="96" t="s">
        <v>5</v>
      </c>
      <c r="H16" s="96" t="s">
        <v>3</v>
      </c>
      <c r="I16" s="115"/>
      <c r="J16" s="115"/>
      <c r="K16" s="115"/>
      <c r="L16" s="115"/>
      <c r="M16" s="115"/>
      <c r="N16" s="115"/>
      <c r="O16" s="115"/>
      <c r="P16" s="115"/>
      <c r="Q16" s="115"/>
      <c r="R16" s="115"/>
      <c r="S16" s="115"/>
      <c r="T16" s="115"/>
      <c r="U16" s="115"/>
      <c r="V16" s="115"/>
      <c r="W16" s="115"/>
      <c r="X16" s="115"/>
      <c r="Y16" s="115"/>
      <c r="Z16" s="115"/>
      <c r="AA16" s="115"/>
      <c r="AB16" s="115"/>
      <c r="AC16" s="115"/>
      <c r="AD16" s="115"/>
    </row>
    <row r="17" spans="1:30" ht="72" customHeight="1" x14ac:dyDescent="0.2">
      <c r="D17" s="99" t="s">
        <v>288</v>
      </c>
      <c r="E17" s="97" t="s">
        <v>286</v>
      </c>
      <c r="F17" s="97" t="s">
        <v>289</v>
      </c>
      <c r="G17" s="97"/>
      <c r="H17" s="97"/>
      <c r="J17" s="6">
        <v>25000</v>
      </c>
    </row>
    <row r="18" spans="1:30" ht="85" x14ac:dyDescent="0.2">
      <c r="D18" s="99" t="s">
        <v>163</v>
      </c>
      <c r="E18" s="97" t="s">
        <v>165</v>
      </c>
      <c r="F18" s="97" t="s">
        <v>170</v>
      </c>
      <c r="G18" s="97"/>
      <c r="H18" s="97" t="s">
        <v>164</v>
      </c>
      <c r="J18" s="6">
        <v>2</v>
      </c>
    </row>
    <row r="19" spans="1:30" ht="51" x14ac:dyDescent="0.2">
      <c r="D19" s="99" t="s">
        <v>287</v>
      </c>
      <c r="E19" s="97" t="s">
        <v>486</v>
      </c>
      <c r="F19" s="97" t="s">
        <v>12</v>
      </c>
      <c r="G19" s="97" t="s">
        <v>11</v>
      </c>
      <c r="H19" s="97"/>
      <c r="J19" s="6"/>
    </row>
    <row r="20" spans="1:30" ht="51" x14ac:dyDescent="0.2">
      <c r="D20" s="99" t="s">
        <v>16</v>
      </c>
      <c r="E20" s="97" t="s">
        <v>15</v>
      </c>
      <c r="F20" s="97" t="s">
        <v>17</v>
      </c>
      <c r="G20" s="97" t="s">
        <v>11</v>
      </c>
      <c r="H20" s="97"/>
      <c r="J20" s="6"/>
    </row>
    <row r="21" spans="1:30" ht="39" customHeight="1" x14ac:dyDescent="0.2">
      <c r="D21" s="7"/>
      <c r="E21" s="7"/>
      <c r="F21" s="7"/>
      <c r="G21" s="7"/>
      <c r="H21" s="7"/>
    </row>
    <row r="22" spans="1:30" customFormat="1" ht="21" x14ac:dyDescent="0.2">
      <c r="A22" s="110"/>
      <c r="B22" s="110"/>
      <c r="C22" s="111" t="s">
        <v>45</v>
      </c>
      <c r="D22" s="112"/>
      <c r="E22" s="112"/>
      <c r="F22" s="112"/>
      <c r="G22" s="112"/>
      <c r="H22" s="112"/>
      <c r="I22" s="112"/>
      <c r="J22" s="112"/>
      <c r="K22" s="112"/>
      <c r="L22" s="112"/>
      <c r="M22" s="112"/>
      <c r="N22" s="112"/>
      <c r="O22" s="112"/>
      <c r="P22" s="112"/>
      <c r="Q22" s="112"/>
      <c r="R22" s="112"/>
      <c r="S22" s="112"/>
      <c r="T22" s="112"/>
      <c r="U22" s="112"/>
      <c r="V22" s="112"/>
      <c r="W22" s="112"/>
      <c r="X22" s="112"/>
      <c r="Y22" s="112"/>
      <c r="Z22" s="112"/>
      <c r="AA22" s="112"/>
      <c r="AB22" s="112"/>
      <c r="AC22" s="112"/>
      <c r="AD22" s="112"/>
    </row>
    <row r="23" spans="1:30" ht="35" customHeight="1" x14ac:dyDescent="0.2">
      <c r="D23" s="7"/>
      <c r="E23" s="7"/>
      <c r="F23" s="7"/>
      <c r="G23" s="7"/>
      <c r="H23" s="7"/>
    </row>
    <row r="24" spans="1:30" s="116" customFormat="1" ht="21" x14ac:dyDescent="0.2">
      <c r="A24" s="113"/>
      <c r="B24" s="113"/>
      <c r="C24" s="114"/>
      <c r="D24" s="96" t="s">
        <v>0</v>
      </c>
      <c r="E24" s="96" t="s">
        <v>1</v>
      </c>
      <c r="F24" s="96" t="s">
        <v>2</v>
      </c>
      <c r="G24" s="96" t="s">
        <v>5</v>
      </c>
      <c r="H24" s="96" t="s">
        <v>3</v>
      </c>
      <c r="I24" s="115"/>
      <c r="J24" s="115"/>
      <c r="K24" s="115"/>
      <c r="L24" s="115"/>
      <c r="M24" s="115"/>
      <c r="N24" s="115"/>
      <c r="O24" s="115"/>
      <c r="P24" s="115"/>
      <c r="Q24" s="115"/>
      <c r="R24" s="115"/>
      <c r="S24" s="115"/>
      <c r="T24" s="115"/>
      <c r="U24" s="115"/>
      <c r="V24" s="115"/>
      <c r="W24" s="115"/>
      <c r="X24" s="115"/>
      <c r="Y24" s="115"/>
      <c r="Z24" s="115"/>
      <c r="AA24" s="115"/>
      <c r="AB24" s="115"/>
      <c r="AC24" s="115"/>
      <c r="AD24" s="115"/>
    </row>
    <row r="25" spans="1:30" ht="360" customHeight="1" x14ac:dyDescent="0.2">
      <c r="D25" s="37" t="s">
        <v>33</v>
      </c>
      <c r="E25" s="37" t="s">
        <v>487</v>
      </c>
      <c r="F25" s="37" t="s">
        <v>35</v>
      </c>
      <c r="G25" s="37" t="s">
        <v>34</v>
      </c>
      <c r="H25" s="37"/>
    </row>
    <row r="26" spans="1:30" ht="63" customHeight="1" x14ac:dyDescent="0.2">
      <c r="D26" s="37" t="s">
        <v>36</v>
      </c>
      <c r="E26" s="37" t="s">
        <v>42</v>
      </c>
      <c r="F26" s="37" t="s">
        <v>40</v>
      </c>
      <c r="G26" s="37" t="s">
        <v>39</v>
      </c>
      <c r="H26" s="37"/>
    </row>
    <row r="27" spans="1:30" ht="211.5" customHeight="1" x14ac:dyDescent="0.2">
      <c r="D27" s="37" t="s">
        <v>36</v>
      </c>
      <c r="E27" s="37" t="s">
        <v>41</v>
      </c>
      <c r="F27" s="37" t="s">
        <v>38</v>
      </c>
      <c r="G27" s="37" t="s">
        <v>37</v>
      </c>
      <c r="H27" s="37"/>
    </row>
    <row r="29" spans="1:30" customFormat="1" ht="30" customHeight="1" x14ac:dyDescent="0.2">
      <c r="A29" s="101"/>
      <c r="B29" s="102" t="s">
        <v>166</v>
      </c>
      <c r="C29" s="101"/>
      <c r="D29" s="101"/>
      <c r="E29" s="101"/>
      <c r="F29" s="101"/>
      <c r="G29" s="101"/>
      <c r="H29" s="101"/>
      <c r="I29" s="101"/>
      <c r="J29" s="101"/>
      <c r="K29" s="101"/>
      <c r="L29" s="101"/>
      <c r="M29" s="101"/>
      <c r="N29" s="101"/>
      <c r="O29" s="101"/>
      <c r="P29" s="103"/>
      <c r="Q29" s="103"/>
      <c r="R29" s="103"/>
    </row>
    <row r="30" spans="1:30" s="15" customFormat="1" ht="18" customHeight="1" x14ac:dyDescent="0.2">
      <c r="J30" s="28"/>
    </row>
    <row r="31" spans="1:30" customFormat="1" x14ac:dyDescent="0.2">
      <c r="A31" s="110"/>
      <c r="B31" s="110"/>
      <c r="C31" s="110"/>
      <c r="D31" s="119" t="s">
        <v>174</v>
      </c>
      <c r="E31" s="110"/>
      <c r="F31" s="110"/>
      <c r="G31" s="110"/>
      <c r="H31" s="110"/>
      <c r="I31" s="110"/>
      <c r="J31" s="110"/>
      <c r="K31" s="110"/>
      <c r="L31" s="110"/>
      <c r="M31" s="110"/>
      <c r="N31" s="110"/>
      <c r="O31" s="110"/>
      <c r="P31" s="110"/>
      <c r="Q31" s="110"/>
      <c r="R31" s="110"/>
    </row>
    <row r="32" spans="1:30" s="15" customFormat="1" ht="61.5" customHeight="1" x14ac:dyDescent="0.2">
      <c r="D32" s="180" t="s">
        <v>284</v>
      </c>
      <c r="E32" s="180"/>
      <c r="F32" s="180"/>
      <c r="G32" s="180"/>
      <c r="H32" s="180"/>
      <c r="J32" s="28"/>
    </row>
    <row r="33" spans="1:18" customFormat="1" x14ac:dyDescent="0.2"/>
    <row r="34" spans="1:18" customFormat="1" x14ac:dyDescent="0.2">
      <c r="B34" s="5"/>
      <c r="D34" s="119" t="s">
        <v>177</v>
      </c>
    </row>
    <row r="35" spans="1:18" ht="129.75" customHeight="1" x14ac:dyDescent="0.2">
      <c r="D35" s="181" t="s">
        <v>488</v>
      </c>
      <c r="E35" s="181"/>
      <c r="F35" s="181"/>
      <c r="G35" s="181"/>
      <c r="H35" s="181"/>
      <c r="J35" s="25"/>
    </row>
    <row r="36" spans="1:18" ht="48" customHeight="1" x14ac:dyDescent="0.2">
      <c r="D36" s="181" t="s">
        <v>489</v>
      </c>
      <c r="E36" s="181"/>
      <c r="F36" s="181"/>
      <c r="G36" s="181"/>
      <c r="H36" s="181"/>
      <c r="J36" s="25"/>
    </row>
    <row r="37" spans="1:18" x14ac:dyDescent="0.2">
      <c r="J37" s="25"/>
    </row>
    <row r="38" spans="1:18" customFormat="1" x14ac:dyDescent="0.2">
      <c r="B38" s="5"/>
      <c r="D38" s="119" t="s">
        <v>474</v>
      </c>
    </row>
    <row r="39" spans="1:18" s="15" customFormat="1" x14ac:dyDescent="0.2">
      <c r="D39" s="95" t="s">
        <v>266</v>
      </c>
      <c r="E39" s="95"/>
      <c r="F39" s="95"/>
      <c r="G39" s="95"/>
      <c r="H39" s="95"/>
    </row>
    <row r="40" spans="1:18" s="15" customFormat="1" x14ac:dyDescent="0.2">
      <c r="D40" s="178" t="s">
        <v>265</v>
      </c>
      <c r="E40" s="178"/>
      <c r="F40" s="178"/>
      <c r="G40" s="178"/>
      <c r="H40" s="178"/>
      <c r="J40" s="28"/>
    </row>
    <row r="42" spans="1:18" customFormat="1" ht="30" customHeight="1" x14ac:dyDescent="0.2">
      <c r="A42" s="101"/>
      <c r="B42" s="102" t="s">
        <v>258</v>
      </c>
      <c r="C42" s="101"/>
      <c r="D42" s="101"/>
      <c r="E42" s="101"/>
      <c r="F42" s="101"/>
      <c r="G42" s="101"/>
      <c r="H42" s="101"/>
      <c r="I42" s="101"/>
      <c r="J42" s="101"/>
      <c r="K42" s="101"/>
      <c r="L42" s="101"/>
      <c r="M42" s="101"/>
      <c r="N42" s="101"/>
      <c r="O42" s="101"/>
      <c r="P42" s="103"/>
      <c r="Q42" s="103"/>
      <c r="R42" s="103"/>
    </row>
    <row r="44" spans="1:18" x14ac:dyDescent="0.2">
      <c r="D44" s="5" t="s">
        <v>263</v>
      </c>
    </row>
    <row r="46" spans="1:18" customFormat="1" x14ac:dyDescent="0.2">
      <c r="A46" s="121"/>
      <c r="B46" s="121"/>
      <c r="C46" s="121"/>
      <c r="D46" s="30" t="s">
        <v>479</v>
      </c>
      <c r="E46" s="125"/>
      <c r="F46" s="125"/>
      <c r="G46" s="121"/>
      <c r="H46" s="29"/>
      <c r="I46" s="121"/>
      <c r="J46" s="121"/>
      <c r="K46" s="121"/>
      <c r="L46" s="121"/>
      <c r="M46" s="121"/>
      <c r="N46" s="121"/>
      <c r="O46" s="121"/>
      <c r="P46" s="121"/>
      <c r="Q46" s="121"/>
      <c r="R46" s="121"/>
    </row>
    <row r="47" spans="1:18" customFormat="1" ht="17" x14ac:dyDescent="0.2">
      <c r="A47" s="121"/>
      <c r="B47" s="121"/>
      <c r="C47" s="121"/>
      <c r="D47" s="122" t="s">
        <v>476</v>
      </c>
      <c r="E47" s="123" t="s">
        <v>477</v>
      </c>
      <c r="F47" s="124" t="s">
        <v>222</v>
      </c>
      <c r="G47" s="121"/>
      <c r="H47" s="29"/>
      <c r="I47" s="121"/>
      <c r="J47" s="121"/>
      <c r="K47" s="121"/>
      <c r="L47" s="121"/>
      <c r="M47" s="121"/>
      <c r="N47" s="121"/>
      <c r="O47" s="121"/>
      <c r="P47" s="121"/>
      <c r="Q47" s="121"/>
      <c r="R47" s="121"/>
    </row>
    <row r="48" spans="1:18" customFormat="1" x14ac:dyDescent="0.2">
      <c r="A48" s="121"/>
      <c r="B48" s="121"/>
      <c r="C48" s="121"/>
      <c r="D48" s="137" t="s">
        <v>481</v>
      </c>
      <c r="E48" s="138">
        <v>0</v>
      </c>
      <c r="F48" s="138">
        <v>0</v>
      </c>
      <c r="G48" s="121"/>
      <c r="H48" s="5"/>
      <c r="I48" s="121"/>
      <c r="J48" s="121"/>
      <c r="K48" s="121"/>
      <c r="L48" s="121"/>
      <c r="M48" s="121"/>
      <c r="N48" s="121"/>
      <c r="O48" s="121"/>
      <c r="P48" s="121"/>
      <c r="Q48" s="121"/>
      <c r="R48" s="121"/>
    </row>
    <row r="49" spans="1:30" customFormat="1" x14ac:dyDescent="0.2">
      <c r="A49" s="121"/>
      <c r="B49" s="121"/>
      <c r="C49" s="121"/>
      <c r="D49" s="126" t="s">
        <v>281</v>
      </c>
      <c r="E49" s="130">
        <v>0</v>
      </c>
      <c r="F49" s="135">
        <v>0</v>
      </c>
      <c r="G49" s="134"/>
      <c r="H49" s="5"/>
      <c r="I49" s="121"/>
      <c r="J49" s="121"/>
      <c r="K49" s="121"/>
      <c r="L49" s="121"/>
      <c r="M49" s="121"/>
      <c r="N49" s="121"/>
      <c r="O49" s="121"/>
      <c r="P49" s="121"/>
      <c r="Q49" s="121"/>
      <c r="R49" s="121"/>
    </row>
    <row r="50" spans="1:30" customFormat="1" x14ac:dyDescent="0.2">
      <c r="A50" s="121"/>
      <c r="B50" s="121"/>
      <c r="C50" s="121"/>
      <c r="D50" s="127" t="s">
        <v>280</v>
      </c>
      <c r="E50" s="131">
        <v>0</v>
      </c>
      <c r="F50" s="136">
        <v>0</v>
      </c>
      <c r="G50" s="134"/>
      <c r="H50" s="121"/>
      <c r="I50" s="121"/>
      <c r="J50" s="121"/>
      <c r="K50" s="121"/>
      <c r="L50" s="121"/>
      <c r="M50" s="121"/>
      <c r="N50" s="121"/>
      <c r="O50" s="121"/>
      <c r="P50" s="121"/>
      <c r="Q50" s="121"/>
      <c r="R50" s="121"/>
    </row>
    <row r="51" spans="1:30" customFormat="1" x14ac:dyDescent="0.2">
      <c r="A51" s="121"/>
      <c r="B51" s="121"/>
      <c r="C51" s="121"/>
      <c r="D51" s="127" t="s">
        <v>282</v>
      </c>
      <c r="E51" s="132">
        <v>0.16</v>
      </c>
      <c r="F51" s="136">
        <v>0.13999999999999999</v>
      </c>
      <c r="G51" s="134"/>
      <c r="H51" s="121"/>
      <c r="I51" s="121"/>
      <c r="J51" s="121"/>
      <c r="K51" s="121"/>
      <c r="L51" s="121"/>
      <c r="M51" s="121"/>
      <c r="N51" s="121"/>
      <c r="O51" s="121"/>
      <c r="P51" s="121"/>
      <c r="Q51" s="121"/>
      <c r="R51" s="121"/>
    </row>
    <row r="52" spans="1:30" customFormat="1" x14ac:dyDescent="0.2">
      <c r="A52" s="121"/>
      <c r="B52" s="121"/>
      <c r="C52" s="121"/>
      <c r="D52" s="127" t="s">
        <v>283</v>
      </c>
      <c r="E52" s="133">
        <v>0.48000000000000009</v>
      </c>
      <c r="F52" s="136">
        <v>0.2</v>
      </c>
      <c r="G52" s="134"/>
      <c r="H52" s="121"/>
      <c r="I52" s="121"/>
      <c r="J52" s="121"/>
      <c r="K52" s="121"/>
      <c r="L52" s="121"/>
      <c r="M52" s="121"/>
      <c r="N52" s="121"/>
      <c r="O52" s="121"/>
      <c r="P52" s="121"/>
      <c r="Q52" s="121"/>
      <c r="R52" s="121"/>
    </row>
    <row r="53" spans="1:30" customFormat="1" x14ac:dyDescent="0.2">
      <c r="A53" s="121"/>
      <c r="B53" s="121"/>
      <c r="C53" s="121"/>
      <c r="D53" s="127" t="s">
        <v>138</v>
      </c>
      <c r="E53" s="132">
        <v>1.290909090909091</v>
      </c>
      <c r="F53" s="136">
        <v>0.19999999999999998</v>
      </c>
      <c r="G53" s="134"/>
      <c r="H53" s="121"/>
      <c r="I53" s="121"/>
      <c r="J53" s="121"/>
      <c r="K53" s="121"/>
      <c r="L53" s="121"/>
      <c r="M53" s="121"/>
      <c r="N53" s="121"/>
      <c r="O53" s="121"/>
      <c r="P53" s="121"/>
      <c r="Q53" s="121"/>
      <c r="R53" s="121"/>
    </row>
    <row r="54" spans="1:30" customFormat="1" x14ac:dyDescent="0.2">
      <c r="A54" s="121"/>
      <c r="B54" s="121"/>
      <c r="C54" s="121"/>
      <c r="D54" s="128" t="s">
        <v>480</v>
      </c>
      <c r="E54" s="129">
        <v>17.400000000000002</v>
      </c>
      <c r="F54" s="129">
        <v>3.8999999999999995</v>
      </c>
      <c r="G54" s="121"/>
      <c r="H54" s="121"/>
      <c r="I54" s="121"/>
      <c r="J54" s="121"/>
      <c r="K54" s="121"/>
      <c r="L54" s="121"/>
      <c r="M54" s="121"/>
      <c r="N54" s="121"/>
      <c r="O54" s="121"/>
      <c r="P54" s="121"/>
      <c r="Q54" s="121"/>
      <c r="R54" s="121"/>
    </row>
    <row r="55" spans="1:30" customFormat="1" x14ac:dyDescent="0.2">
      <c r="A55" s="121"/>
      <c r="B55" s="121"/>
      <c r="C55" s="121"/>
      <c r="D55" s="147"/>
      <c r="E55" s="148"/>
      <c r="F55" s="148"/>
      <c r="G55" s="121"/>
      <c r="H55" s="121"/>
      <c r="I55" s="121"/>
      <c r="J55" s="121"/>
      <c r="K55" s="121"/>
      <c r="L55" s="121"/>
      <c r="M55" s="121"/>
      <c r="N55" s="121"/>
      <c r="O55" s="121"/>
      <c r="P55" s="121"/>
      <c r="Q55" s="121"/>
      <c r="R55" s="121"/>
    </row>
    <row r="56" spans="1:30" customFormat="1" ht="17" x14ac:dyDescent="0.2">
      <c r="A56" s="121"/>
      <c r="B56" s="121"/>
      <c r="C56" s="121"/>
      <c r="D56" s="94" t="s">
        <v>0</v>
      </c>
      <c r="E56" s="94" t="s">
        <v>1</v>
      </c>
      <c r="F56" s="93" t="s">
        <v>534</v>
      </c>
      <c r="G56" s="121"/>
      <c r="H56" s="121"/>
      <c r="I56" s="121"/>
      <c r="J56" s="121"/>
      <c r="K56" s="121"/>
      <c r="L56" s="121"/>
      <c r="M56" s="121"/>
      <c r="N56" s="121"/>
      <c r="O56" s="121"/>
      <c r="P56" s="121"/>
      <c r="Q56" s="121"/>
    </row>
    <row r="57" spans="1:30" ht="17" x14ac:dyDescent="0.2">
      <c r="D57" s="85" t="s">
        <v>259</v>
      </c>
      <c r="E57" s="177" t="s">
        <v>464</v>
      </c>
      <c r="F57" s="86">
        <v>3075000</v>
      </c>
    </row>
    <row r="59" spans="1:30" customFormat="1" ht="30" customHeight="1" x14ac:dyDescent="0.2">
      <c r="A59" s="101"/>
      <c r="B59" s="102" t="s">
        <v>59</v>
      </c>
      <c r="C59" s="101"/>
      <c r="D59" s="101"/>
      <c r="E59" s="101"/>
      <c r="F59" s="101"/>
      <c r="G59" s="101"/>
      <c r="H59" s="101"/>
      <c r="I59" s="101"/>
      <c r="J59" s="101"/>
      <c r="K59" s="101"/>
      <c r="L59" s="101"/>
      <c r="M59" s="101"/>
      <c r="N59" s="101"/>
      <c r="O59" s="101"/>
      <c r="P59" s="103"/>
      <c r="Q59" s="103"/>
      <c r="R59" s="103"/>
    </row>
    <row r="62" spans="1:30" s="116" customFormat="1" ht="21" x14ac:dyDescent="0.2">
      <c r="A62" s="113"/>
      <c r="B62" s="113"/>
      <c r="C62" s="114"/>
      <c r="D62" s="96" t="s">
        <v>0</v>
      </c>
      <c r="E62" s="96" t="s">
        <v>1</v>
      </c>
      <c r="F62" s="96" t="s">
        <v>2</v>
      </c>
      <c r="G62" s="96" t="s">
        <v>5</v>
      </c>
      <c r="H62" s="96" t="s">
        <v>3</v>
      </c>
      <c r="I62" s="115"/>
      <c r="J62" s="115"/>
      <c r="K62" s="115"/>
      <c r="L62" s="115"/>
      <c r="M62" s="115"/>
      <c r="N62" s="115"/>
      <c r="O62" s="115"/>
      <c r="P62" s="115"/>
      <c r="Q62" s="115"/>
      <c r="R62" s="115"/>
      <c r="S62" s="115"/>
      <c r="T62" s="115"/>
      <c r="U62" s="115"/>
      <c r="V62" s="115"/>
      <c r="W62" s="115"/>
      <c r="X62" s="115"/>
      <c r="Y62" s="115"/>
      <c r="Z62" s="115"/>
      <c r="AA62" s="115"/>
      <c r="AB62" s="115"/>
      <c r="AC62" s="115"/>
      <c r="AD62" s="115"/>
    </row>
    <row r="63" spans="1:30" ht="54.75" customHeight="1" x14ac:dyDescent="0.2">
      <c r="D63" s="3"/>
      <c r="E63" s="3"/>
      <c r="F63" s="3"/>
      <c r="G63" s="3"/>
      <c r="H63" s="3"/>
    </row>
  </sheetData>
  <mergeCells count="5">
    <mergeCell ref="D4:H4"/>
    <mergeCell ref="D32:H32"/>
    <mergeCell ref="D35:H35"/>
    <mergeCell ref="D40:H40"/>
    <mergeCell ref="D36:H36"/>
  </mergeCells>
  <hyperlinks>
    <hyperlink ref="G12" r:id="rId1" xr:uid="{EDB95197-D0B6-4305-A7AC-FD63DDD6E4B4}"/>
    <hyperlink ref="G17" r:id="rId2" display="https://www.ecologie.gouv.fr/artificialisation-des-sols" xr:uid="{C36C9335-8466-421E-8195-3D4B1E679144}"/>
  </hyperlinks>
  <pageMargins left="0.7" right="0.7" top="0.75" bottom="0.75" header="0.3" footer="0.3"/>
  <pageSetup paperSize="9" orientation="portrait" horizontalDpi="360" verticalDpi="360"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72F17-7376-6F41-8B8D-949771675321}">
  <dimension ref="A1:AR97"/>
  <sheetViews>
    <sheetView workbookViewId="0">
      <selection activeCell="E12" sqref="E12"/>
    </sheetView>
  </sheetViews>
  <sheetFormatPr baseColWidth="10" defaultColWidth="10.83203125" defaultRowHeight="16" x14ac:dyDescent="0.2"/>
  <cols>
    <col min="1" max="1" width="10.83203125" style="29"/>
    <col min="2" max="2" width="19.5" style="29" customWidth="1"/>
    <col min="3" max="3" width="35" style="29" customWidth="1"/>
    <col min="4" max="4" width="3" style="29" customWidth="1"/>
    <col min="5" max="5" width="61" style="29" customWidth="1"/>
    <col min="6" max="6" width="41.5" style="29" customWidth="1"/>
    <col min="7" max="7" width="12.6640625" style="29" customWidth="1"/>
    <col min="8" max="8" width="20" style="29" customWidth="1"/>
    <col min="9" max="20" width="17" style="29" bestFit="1" customWidth="1"/>
    <col min="21" max="35" width="15.6640625" style="29" bestFit="1" customWidth="1"/>
    <col min="36" max="36" width="4.1640625" style="29" customWidth="1"/>
    <col min="37" max="37" width="21.5" style="29" customWidth="1"/>
    <col min="38" max="38" width="20" style="29" customWidth="1"/>
    <col min="39" max="39" width="4.1640625" style="29" customWidth="1"/>
    <col min="40" max="40" width="21.5" style="29" customWidth="1"/>
    <col min="41" max="41" width="20.5" style="29" customWidth="1"/>
    <col min="42" max="42" width="127.1640625" style="29" customWidth="1"/>
    <col min="43" max="43" width="6.6640625" style="29" customWidth="1"/>
    <col min="44" max="44" width="54.6640625" style="29" customWidth="1"/>
    <col min="45" max="16384" width="10.83203125" style="29"/>
  </cols>
  <sheetData>
    <row r="1" spans="1:30" s="16" customFormat="1" x14ac:dyDescent="0.2"/>
    <row r="2" spans="1:30" customFormat="1" ht="23" x14ac:dyDescent="0.2">
      <c r="A2" s="101"/>
      <c r="B2" s="102" t="s">
        <v>200</v>
      </c>
      <c r="C2" s="101"/>
      <c r="D2" s="101"/>
      <c r="E2" s="101"/>
      <c r="F2" s="101"/>
      <c r="G2" s="101"/>
      <c r="H2" s="101"/>
      <c r="I2" s="101"/>
      <c r="J2" s="101"/>
      <c r="K2" s="101"/>
      <c r="L2" s="101"/>
      <c r="M2" s="101"/>
      <c r="N2" s="101"/>
      <c r="O2" s="101"/>
      <c r="P2" s="103"/>
      <c r="Q2" s="103"/>
      <c r="R2" s="103"/>
    </row>
    <row r="4" spans="1:30" ht="22" customHeight="1" x14ac:dyDescent="0.2"/>
    <row r="5" spans="1:30" customFormat="1" ht="27" customHeight="1" x14ac:dyDescent="0.2">
      <c r="A5" s="110"/>
      <c r="B5" s="110"/>
      <c r="C5" s="111" t="s">
        <v>202</v>
      </c>
      <c r="D5" s="112"/>
      <c r="E5" s="112"/>
      <c r="F5" s="112"/>
      <c r="G5" s="112"/>
      <c r="H5" s="112"/>
      <c r="I5" s="112"/>
      <c r="J5" s="112"/>
      <c r="K5" s="112"/>
      <c r="L5" s="112"/>
      <c r="M5" s="112"/>
      <c r="N5" s="112"/>
      <c r="O5" s="112"/>
      <c r="P5" s="112"/>
      <c r="Q5" s="112"/>
      <c r="R5" s="112"/>
      <c r="S5" s="112"/>
      <c r="T5" s="112"/>
      <c r="U5" s="112"/>
      <c r="V5" s="112"/>
      <c r="W5" s="112"/>
      <c r="X5" s="112"/>
      <c r="Y5" s="112"/>
      <c r="Z5" s="112"/>
      <c r="AA5" s="112"/>
      <c r="AB5" s="112"/>
      <c r="AC5" s="112"/>
      <c r="AD5" s="112"/>
    </row>
    <row r="7" spans="1:30" x14ac:dyDescent="0.2">
      <c r="E7" s="96" t="s">
        <v>1</v>
      </c>
      <c r="F7" s="96" t="s">
        <v>204</v>
      </c>
      <c r="G7" s="96" t="s">
        <v>203</v>
      </c>
      <c r="H7" s="96" t="s">
        <v>2</v>
      </c>
    </row>
    <row r="8" spans="1:30" ht="51" customHeight="1" x14ac:dyDescent="0.2">
      <c r="E8" s="37" t="s">
        <v>205</v>
      </c>
      <c r="F8" s="37" t="s">
        <v>223</v>
      </c>
      <c r="G8" s="37">
        <v>2020</v>
      </c>
      <c r="H8" s="35" t="s">
        <v>206</v>
      </c>
    </row>
    <row r="9" spans="1:30" ht="51" x14ac:dyDescent="0.2">
      <c r="E9" s="38" t="s">
        <v>207</v>
      </c>
      <c r="F9" s="37" t="s">
        <v>482</v>
      </c>
      <c r="G9" s="37">
        <v>2030</v>
      </c>
      <c r="H9" s="37" t="s">
        <v>54</v>
      </c>
    </row>
    <row r="10" spans="1:30" ht="34" x14ac:dyDescent="0.2">
      <c r="E10" s="37" t="s">
        <v>208</v>
      </c>
      <c r="F10" s="37" t="s">
        <v>219</v>
      </c>
      <c r="G10" s="37">
        <v>2050</v>
      </c>
      <c r="H10" s="37" t="s">
        <v>54</v>
      </c>
    </row>
    <row r="11" spans="1:30" ht="64" customHeight="1" x14ac:dyDescent="0.2">
      <c r="E11" s="37" t="s">
        <v>255</v>
      </c>
      <c r="F11" s="37">
        <v>0.43</v>
      </c>
      <c r="G11" s="37">
        <v>2019</v>
      </c>
      <c r="H11" s="37" t="s">
        <v>254</v>
      </c>
    </row>
    <row r="12" spans="1:30" ht="64" customHeight="1" x14ac:dyDescent="0.2">
      <c r="E12" s="37" t="s">
        <v>292</v>
      </c>
      <c r="F12" s="37">
        <v>0.6</v>
      </c>
      <c r="G12" s="37">
        <v>2019</v>
      </c>
      <c r="H12" s="37" t="s">
        <v>31</v>
      </c>
    </row>
    <row r="13" spans="1:30" ht="64" customHeight="1" x14ac:dyDescent="0.2">
      <c r="E13" s="37" t="s">
        <v>427</v>
      </c>
      <c r="F13" s="37">
        <v>0.16</v>
      </c>
      <c r="G13" s="37">
        <v>2019</v>
      </c>
      <c r="H13" s="37" t="s">
        <v>254</v>
      </c>
    </row>
    <row r="14" spans="1:30" ht="64" customHeight="1" x14ac:dyDescent="0.2">
      <c r="E14" s="37" t="s">
        <v>428</v>
      </c>
      <c r="F14" s="37" t="s">
        <v>429</v>
      </c>
      <c r="G14" s="37">
        <v>2019</v>
      </c>
      <c r="H14" s="37" t="s">
        <v>31</v>
      </c>
    </row>
    <row r="15" spans="1:30" ht="52" customHeight="1" x14ac:dyDescent="0.2">
      <c r="E15" s="37" t="s">
        <v>293</v>
      </c>
      <c r="F15" s="37" t="s">
        <v>294</v>
      </c>
      <c r="G15" s="37">
        <v>2020</v>
      </c>
      <c r="H15" s="37" t="s">
        <v>295</v>
      </c>
    </row>
    <row r="19" spans="1:30" customFormat="1" ht="21" x14ac:dyDescent="0.2">
      <c r="A19" s="110"/>
      <c r="B19" s="110"/>
      <c r="C19" s="111" t="s">
        <v>201</v>
      </c>
      <c r="D19" s="112"/>
      <c r="E19" s="112"/>
      <c r="F19" s="112"/>
      <c r="G19" s="112"/>
      <c r="H19" s="112"/>
      <c r="I19" s="112"/>
      <c r="J19" s="112"/>
      <c r="K19" s="112"/>
      <c r="L19" s="112"/>
      <c r="M19" s="112"/>
      <c r="N19" s="112"/>
      <c r="O19" s="112"/>
      <c r="P19" s="112"/>
      <c r="Q19" s="112"/>
      <c r="R19" s="112"/>
      <c r="S19" s="112"/>
      <c r="T19" s="112"/>
      <c r="U19" s="112"/>
      <c r="V19" s="112"/>
      <c r="W19" s="112"/>
      <c r="X19" s="112"/>
      <c r="Y19" s="112"/>
      <c r="Z19" s="112"/>
      <c r="AA19" s="112"/>
      <c r="AB19" s="112"/>
      <c r="AC19" s="112"/>
      <c r="AD19" s="112"/>
    </row>
    <row r="22" spans="1:30" ht="63.75" customHeight="1" x14ac:dyDescent="0.2">
      <c r="C22" s="39" t="s">
        <v>211</v>
      </c>
      <c r="E22" s="182" t="s">
        <v>252</v>
      </c>
      <c r="F22" s="182"/>
      <c r="G22" s="182"/>
      <c r="H22" s="182"/>
    </row>
    <row r="24" spans="1:30" ht="189.75" customHeight="1" x14ac:dyDescent="0.2">
      <c r="C24" s="139" t="s">
        <v>210</v>
      </c>
      <c r="E24" s="182" t="s">
        <v>217</v>
      </c>
      <c r="F24" s="182"/>
      <c r="G24" s="182"/>
      <c r="H24" s="182"/>
    </row>
    <row r="25" spans="1:30" ht="51" x14ac:dyDescent="0.2">
      <c r="C25" s="39" t="s">
        <v>209</v>
      </c>
      <c r="E25" s="54">
        <v>2</v>
      </c>
      <c r="F25" s="40" t="s">
        <v>218</v>
      </c>
    </row>
    <row r="29" spans="1:30" customFormat="1" ht="21" x14ac:dyDescent="0.2">
      <c r="A29" s="110"/>
      <c r="B29" s="110"/>
      <c r="C29" s="111" t="s">
        <v>244</v>
      </c>
      <c r="D29" s="112"/>
      <c r="E29" s="112"/>
      <c r="F29" s="112"/>
      <c r="G29" s="112"/>
      <c r="H29" s="112"/>
      <c r="I29" s="112"/>
      <c r="J29" s="112"/>
      <c r="K29" s="112"/>
      <c r="L29" s="112"/>
      <c r="M29" s="112"/>
      <c r="N29" s="112"/>
      <c r="O29" s="112"/>
      <c r="P29" s="112"/>
      <c r="Q29" s="112"/>
      <c r="R29" s="112"/>
      <c r="S29" s="112"/>
      <c r="T29" s="112"/>
      <c r="U29" s="112"/>
      <c r="V29" s="112"/>
      <c r="W29" s="112"/>
      <c r="X29" s="112"/>
      <c r="Y29" s="112"/>
      <c r="Z29" s="112"/>
      <c r="AA29" s="112"/>
      <c r="AB29" s="112"/>
      <c r="AC29" s="112"/>
      <c r="AD29" s="112"/>
    </row>
    <row r="32" spans="1:30" ht="65.25" customHeight="1" x14ac:dyDescent="0.2">
      <c r="C32" s="140" t="s">
        <v>224</v>
      </c>
      <c r="E32" s="181" t="s">
        <v>246</v>
      </c>
      <c r="F32" s="181"/>
      <c r="G32" s="181"/>
      <c r="H32" s="181"/>
    </row>
    <row r="33" spans="1:30" ht="73.5" customHeight="1" x14ac:dyDescent="0.2">
      <c r="E33" s="181" t="s">
        <v>261</v>
      </c>
      <c r="F33" s="181"/>
      <c r="G33" s="181"/>
      <c r="H33" s="181"/>
    </row>
    <row r="34" spans="1:30" ht="57.75" customHeight="1" x14ac:dyDescent="0.2">
      <c r="E34" s="181" t="s">
        <v>247</v>
      </c>
      <c r="F34" s="181"/>
      <c r="G34" s="181"/>
      <c r="H34" s="181"/>
    </row>
    <row r="37" spans="1:30" ht="56.25" customHeight="1" x14ac:dyDescent="0.2">
      <c r="C37" s="140" t="s">
        <v>225</v>
      </c>
      <c r="E37" s="181" t="s">
        <v>423</v>
      </c>
      <c r="F37" s="181"/>
      <c r="G37" s="181"/>
      <c r="H37" s="181"/>
    </row>
    <row r="38" spans="1:30" ht="103.5" customHeight="1" x14ac:dyDescent="0.2">
      <c r="E38" s="181" t="s">
        <v>433</v>
      </c>
      <c r="F38" s="181"/>
      <c r="G38" s="181"/>
      <c r="H38" s="181"/>
    </row>
    <row r="39" spans="1:30" ht="56.25" customHeight="1" x14ac:dyDescent="0.2">
      <c r="E39" s="181" t="s">
        <v>432</v>
      </c>
      <c r="F39" s="181"/>
      <c r="G39" s="181"/>
      <c r="H39" s="181"/>
    </row>
    <row r="42" spans="1:30" ht="56.25" customHeight="1" x14ac:dyDescent="0.2">
      <c r="C42" s="140" t="s">
        <v>242</v>
      </c>
      <c r="E42" s="181" t="s">
        <v>248</v>
      </c>
      <c r="F42" s="181"/>
      <c r="G42" s="181"/>
      <c r="H42" s="181"/>
    </row>
    <row r="43" spans="1:30" ht="35.25" customHeight="1" x14ac:dyDescent="0.2">
      <c r="E43" s="181" t="s">
        <v>249</v>
      </c>
      <c r="F43" s="181"/>
      <c r="G43" s="181"/>
      <c r="H43" s="181"/>
    </row>
    <row r="44" spans="1:30" ht="45.75" customHeight="1" x14ac:dyDescent="0.2">
      <c r="E44" s="181" t="s">
        <v>251</v>
      </c>
      <c r="F44" s="181"/>
      <c r="G44" s="181"/>
      <c r="H44" s="181"/>
    </row>
    <row r="45" spans="1:30" ht="31" customHeight="1" x14ac:dyDescent="0.2"/>
    <row r="46" spans="1:30" customFormat="1" ht="21" x14ac:dyDescent="0.2">
      <c r="A46" s="110"/>
      <c r="B46" s="110"/>
      <c r="C46" s="111" t="s">
        <v>73</v>
      </c>
      <c r="D46" s="112"/>
      <c r="E46" s="112"/>
      <c r="F46" s="112"/>
      <c r="G46" s="112"/>
      <c r="H46" s="112"/>
      <c r="I46" s="112"/>
      <c r="J46" s="112"/>
      <c r="K46" s="112"/>
      <c r="L46" s="112"/>
      <c r="M46" s="112"/>
      <c r="N46" s="112"/>
      <c r="O46" s="112"/>
      <c r="P46" s="112"/>
      <c r="Q46" s="112"/>
      <c r="R46" s="112"/>
      <c r="S46" s="112"/>
      <c r="T46" s="112"/>
      <c r="U46" s="112"/>
      <c r="V46" s="112"/>
      <c r="W46" s="112"/>
      <c r="X46" s="112"/>
      <c r="Y46" s="112"/>
      <c r="Z46" s="112"/>
      <c r="AA46" s="112"/>
      <c r="AB46" s="112"/>
      <c r="AC46" s="112"/>
      <c r="AD46" s="112"/>
    </row>
    <row r="47" spans="1:30" ht="22" customHeight="1" x14ac:dyDescent="0.2"/>
    <row r="48" spans="1:30" ht="24" customHeight="1" x14ac:dyDescent="0.2">
      <c r="C48" s="52" t="s">
        <v>241</v>
      </c>
      <c r="E48" s="30" t="s">
        <v>424</v>
      </c>
    </row>
    <row r="49" spans="3:44" ht="24" customHeight="1" x14ac:dyDescent="0.2">
      <c r="E49" s="30" t="s">
        <v>250</v>
      </c>
    </row>
    <row r="50" spans="3:44" ht="23" customHeight="1" x14ac:dyDescent="0.2">
      <c r="E50" s="30" t="s">
        <v>425</v>
      </c>
    </row>
    <row r="51" spans="3:44" ht="25" customHeight="1" x14ac:dyDescent="0.2">
      <c r="E51" s="30" t="s">
        <v>426</v>
      </c>
    </row>
    <row r="52" spans="3:44" ht="29" customHeight="1" x14ac:dyDescent="0.2"/>
    <row r="53" spans="3:44" x14ac:dyDescent="0.2">
      <c r="C53" s="141" t="s">
        <v>220</v>
      </c>
    </row>
    <row r="54" spans="3:44" ht="17" customHeight="1" x14ac:dyDescent="0.2">
      <c r="F54" s="141" t="s">
        <v>213</v>
      </c>
      <c r="G54" s="141"/>
      <c r="H54" s="141"/>
      <c r="I54" s="141"/>
      <c r="J54" s="141"/>
      <c r="K54" s="141"/>
      <c r="L54" s="141"/>
      <c r="M54" s="141"/>
      <c r="N54" s="141"/>
      <c r="O54" s="141"/>
      <c r="P54" s="141"/>
      <c r="Q54" s="141"/>
      <c r="R54" s="141"/>
      <c r="S54" s="141"/>
      <c r="T54" s="141"/>
      <c r="U54" s="141"/>
      <c r="V54" s="141"/>
      <c r="W54" s="141"/>
      <c r="X54" s="141"/>
      <c r="Y54" s="141"/>
      <c r="Z54" s="141"/>
      <c r="AA54" s="141"/>
      <c r="AB54" s="141"/>
      <c r="AC54" s="141"/>
      <c r="AD54" s="141"/>
      <c r="AE54" s="141"/>
      <c r="AF54" s="141"/>
      <c r="AG54" s="141"/>
      <c r="AH54" s="141"/>
      <c r="AI54" s="141"/>
      <c r="AK54" s="141"/>
      <c r="AL54" s="141"/>
      <c r="AN54" s="141"/>
      <c r="AP54" s="49" t="s">
        <v>227</v>
      </c>
      <c r="AR54" s="49" t="s">
        <v>232</v>
      </c>
    </row>
    <row r="55" spans="3:44" ht="20" customHeight="1" x14ac:dyDescent="0.2">
      <c r="E55" s="145" t="s">
        <v>224</v>
      </c>
      <c r="F55" s="143">
        <v>2021</v>
      </c>
      <c r="G55" s="143">
        <v>2022</v>
      </c>
      <c r="H55" s="143">
        <v>2023</v>
      </c>
      <c r="I55" s="143">
        <v>2024</v>
      </c>
      <c r="J55" s="143">
        <v>2025</v>
      </c>
      <c r="K55" s="143">
        <v>2026</v>
      </c>
      <c r="L55" s="143">
        <v>2027</v>
      </c>
      <c r="M55" s="143">
        <v>2028</v>
      </c>
      <c r="N55" s="143">
        <v>2029</v>
      </c>
      <c r="O55" s="143">
        <v>2030</v>
      </c>
      <c r="P55" s="143">
        <v>2031</v>
      </c>
      <c r="Q55" s="143">
        <v>2032</v>
      </c>
      <c r="R55" s="143">
        <v>2033</v>
      </c>
      <c r="S55" s="143">
        <v>2034</v>
      </c>
      <c r="T55" s="143">
        <v>2035</v>
      </c>
      <c r="U55" s="143">
        <v>2036</v>
      </c>
      <c r="V55" s="143">
        <v>2037</v>
      </c>
      <c r="W55" s="143">
        <v>2038</v>
      </c>
      <c r="X55" s="143">
        <v>2039</v>
      </c>
      <c r="Y55" s="143">
        <v>2040</v>
      </c>
      <c r="Z55" s="143">
        <v>2041</v>
      </c>
      <c r="AA55" s="143">
        <v>2042</v>
      </c>
      <c r="AB55" s="143">
        <v>2043</v>
      </c>
      <c r="AC55" s="143">
        <v>2044</v>
      </c>
      <c r="AD55" s="143">
        <v>2045</v>
      </c>
      <c r="AE55" s="143">
        <v>2046</v>
      </c>
      <c r="AF55" s="143">
        <v>2047</v>
      </c>
      <c r="AG55" s="143">
        <v>2048</v>
      </c>
      <c r="AH55" s="143">
        <v>2049</v>
      </c>
      <c r="AI55" s="143">
        <v>2050</v>
      </c>
      <c r="AK55" s="142" t="s">
        <v>150</v>
      </c>
      <c r="AL55" s="142" t="s">
        <v>151</v>
      </c>
      <c r="AN55" s="142" t="s">
        <v>152</v>
      </c>
    </row>
    <row r="56" spans="3:44" ht="53" customHeight="1" x14ac:dyDescent="0.2">
      <c r="E56" s="36" t="s">
        <v>212</v>
      </c>
      <c r="F56" s="144">
        <v>25</v>
      </c>
      <c r="G56" s="144">
        <v>24</v>
      </c>
      <c r="H56" s="144">
        <v>22</v>
      </c>
      <c r="I56" s="144">
        <v>20</v>
      </c>
      <c r="J56" s="144">
        <v>18</v>
      </c>
      <c r="K56" s="144">
        <v>16</v>
      </c>
      <c r="L56" s="144">
        <v>15</v>
      </c>
      <c r="M56" s="144">
        <v>14</v>
      </c>
      <c r="N56" s="144">
        <v>13</v>
      </c>
      <c r="O56" s="144">
        <v>12</v>
      </c>
      <c r="P56" s="41">
        <v>10</v>
      </c>
      <c r="Q56" s="41">
        <v>9</v>
      </c>
      <c r="R56" s="41">
        <v>7</v>
      </c>
      <c r="S56" s="41">
        <v>6</v>
      </c>
      <c r="T56" s="41">
        <v>5</v>
      </c>
      <c r="U56" s="41">
        <v>3</v>
      </c>
      <c r="V56" s="41">
        <v>3</v>
      </c>
      <c r="W56" s="41">
        <v>3</v>
      </c>
      <c r="X56" s="41">
        <v>2</v>
      </c>
      <c r="Y56" s="41">
        <v>2</v>
      </c>
      <c r="Z56" s="41">
        <v>2</v>
      </c>
      <c r="AA56" s="41">
        <v>2</v>
      </c>
      <c r="AB56" s="41">
        <v>2</v>
      </c>
      <c r="AC56" s="41">
        <v>1.5</v>
      </c>
      <c r="AD56" s="41">
        <v>1</v>
      </c>
      <c r="AE56" s="41">
        <v>1</v>
      </c>
      <c r="AF56" s="41">
        <v>1</v>
      </c>
      <c r="AG56" s="41">
        <v>1</v>
      </c>
      <c r="AH56" s="41">
        <v>1</v>
      </c>
      <c r="AI56" s="41">
        <v>1</v>
      </c>
      <c r="AK56" s="41">
        <v>179</v>
      </c>
      <c r="AL56" s="41">
        <v>63.5</v>
      </c>
      <c r="AN56" s="51">
        <v>242.5</v>
      </c>
      <c r="AP56" s="37" t="s">
        <v>228</v>
      </c>
      <c r="AR56" s="29" t="s">
        <v>238</v>
      </c>
    </row>
    <row r="57" spans="3:44" ht="31" customHeight="1" x14ac:dyDescent="0.2">
      <c r="E57" s="36" t="s">
        <v>214</v>
      </c>
      <c r="F57" s="144">
        <v>0</v>
      </c>
      <c r="G57" s="144">
        <v>0</v>
      </c>
      <c r="H57" s="144">
        <v>0</v>
      </c>
      <c r="I57" s="144">
        <v>0</v>
      </c>
      <c r="J57" s="144">
        <v>0</v>
      </c>
      <c r="K57" s="144">
        <v>0</v>
      </c>
      <c r="L57" s="144">
        <v>0</v>
      </c>
      <c r="M57" s="144">
        <v>0</v>
      </c>
      <c r="N57" s="144">
        <v>0</v>
      </c>
      <c r="O57" s="144">
        <v>0</v>
      </c>
      <c r="P57" s="41">
        <v>0.2</v>
      </c>
      <c r="Q57" s="41">
        <v>0.2</v>
      </c>
      <c r="R57" s="41">
        <v>0.2</v>
      </c>
      <c r="S57" s="41">
        <v>0.2</v>
      </c>
      <c r="T57" s="41">
        <v>0.4</v>
      </c>
      <c r="U57" s="41">
        <v>0.4</v>
      </c>
      <c r="V57" s="41">
        <v>0.4</v>
      </c>
      <c r="W57" s="41">
        <v>0.6</v>
      </c>
      <c r="X57" s="41">
        <v>0.6</v>
      </c>
      <c r="Y57" s="41">
        <v>0.6</v>
      </c>
      <c r="Z57" s="41">
        <v>0.8</v>
      </c>
      <c r="AA57" s="41">
        <v>0.8</v>
      </c>
      <c r="AB57" s="41">
        <v>1</v>
      </c>
      <c r="AC57" s="41">
        <v>1</v>
      </c>
      <c r="AD57" s="41">
        <v>1.2</v>
      </c>
      <c r="AE57" s="41">
        <v>1.4</v>
      </c>
      <c r="AF57" s="41">
        <v>1.6</v>
      </c>
      <c r="AG57" s="41">
        <v>1.8</v>
      </c>
      <c r="AH57" s="41">
        <v>2</v>
      </c>
      <c r="AI57" s="41">
        <v>2</v>
      </c>
      <c r="AK57" s="41">
        <v>0</v>
      </c>
      <c r="AL57" s="41">
        <v>17.399999999999999</v>
      </c>
      <c r="AN57" s="41">
        <v>17.399999999999999</v>
      </c>
      <c r="AP57" s="37"/>
    </row>
    <row r="58" spans="3:44" ht="31" customHeight="1" x14ac:dyDescent="0.2">
      <c r="E58" s="36" t="s">
        <v>216</v>
      </c>
      <c r="F58" s="144">
        <v>0</v>
      </c>
      <c r="G58" s="144">
        <v>0</v>
      </c>
      <c r="H58" s="144">
        <v>0</v>
      </c>
      <c r="I58" s="144">
        <v>0</v>
      </c>
      <c r="J58" s="144">
        <v>0</v>
      </c>
      <c r="K58" s="144">
        <v>0</v>
      </c>
      <c r="L58" s="144">
        <v>0</v>
      </c>
      <c r="M58" s="144">
        <v>0</v>
      </c>
      <c r="N58" s="144">
        <v>0</v>
      </c>
      <c r="O58" s="144">
        <v>0</v>
      </c>
      <c r="P58" s="41">
        <v>0.1</v>
      </c>
      <c r="Q58" s="41">
        <v>0.1</v>
      </c>
      <c r="R58" s="41">
        <v>0.1</v>
      </c>
      <c r="S58" s="41">
        <v>0.1</v>
      </c>
      <c r="T58" s="41">
        <v>0.2</v>
      </c>
      <c r="U58" s="41">
        <v>0.2</v>
      </c>
      <c r="V58" s="41">
        <v>0.2</v>
      </c>
      <c r="W58" s="41">
        <v>0.3</v>
      </c>
      <c r="X58" s="41">
        <v>0.3</v>
      </c>
      <c r="Y58" s="41">
        <v>0.3</v>
      </c>
      <c r="Z58" s="41">
        <v>0.4</v>
      </c>
      <c r="AA58" s="41">
        <v>0.4</v>
      </c>
      <c r="AB58" s="41">
        <v>0.5</v>
      </c>
      <c r="AC58" s="41">
        <v>0.5</v>
      </c>
      <c r="AD58" s="41">
        <v>0.6</v>
      </c>
      <c r="AE58" s="41">
        <v>0.7</v>
      </c>
      <c r="AF58" s="41">
        <v>0.8</v>
      </c>
      <c r="AG58" s="41">
        <v>0.9</v>
      </c>
      <c r="AH58" s="41">
        <v>1</v>
      </c>
      <c r="AI58" s="41">
        <v>1</v>
      </c>
      <c r="AK58" s="41">
        <v>0</v>
      </c>
      <c r="AL58" s="41">
        <v>8.6999999999999993</v>
      </c>
      <c r="AN58" s="41">
        <v>8.6999999999999993</v>
      </c>
      <c r="AP58" s="37"/>
    </row>
    <row r="59" spans="3:44" ht="31" customHeight="1" x14ac:dyDescent="0.2">
      <c r="E59" s="36" t="s">
        <v>215</v>
      </c>
      <c r="F59" s="144">
        <v>25</v>
      </c>
      <c r="G59" s="144">
        <v>24</v>
      </c>
      <c r="H59" s="144">
        <v>22</v>
      </c>
      <c r="I59" s="144">
        <v>20</v>
      </c>
      <c r="J59" s="144">
        <v>18</v>
      </c>
      <c r="K59" s="144">
        <v>16</v>
      </c>
      <c r="L59" s="144">
        <v>15</v>
      </c>
      <c r="M59" s="144">
        <v>14</v>
      </c>
      <c r="N59" s="144">
        <v>13</v>
      </c>
      <c r="O59" s="144">
        <v>12</v>
      </c>
      <c r="P59" s="41">
        <v>9.9</v>
      </c>
      <c r="Q59" s="41">
        <v>8.9</v>
      </c>
      <c r="R59" s="41">
        <v>6.9</v>
      </c>
      <c r="S59" s="41">
        <v>5.9</v>
      </c>
      <c r="T59" s="41">
        <v>4.8</v>
      </c>
      <c r="U59" s="41">
        <v>2.8</v>
      </c>
      <c r="V59" s="41">
        <v>2.8</v>
      </c>
      <c r="W59" s="41">
        <v>2.7</v>
      </c>
      <c r="X59" s="41">
        <v>1.7</v>
      </c>
      <c r="Y59" s="41">
        <v>1.7</v>
      </c>
      <c r="Z59" s="41">
        <v>1.6</v>
      </c>
      <c r="AA59" s="41">
        <v>1.6</v>
      </c>
      <c r="AB59" s="41">
        <v>1.5</v>
      </c>
      <c r="AC59" s="41">
        <v>1</v>
      </c>
      <c r="AD59" s="41">
        <v>0.4</v>
      </c>
      <c r="AE59" s="41">
        <v>0.30000000000000004</v>
      </c>
      <c r="AF59" s="41">
        <v>0.19999999999999996</v>
      </c>
      <c r="AG59" s="41">
        <v>9.9999999999999978E-2</v>
      </c>
      <c r="AH59" s="41">
        <v>0</v>
      </c>
      <c r="AI59" s="41">
        <v>0</v>
      </c>
      <c r="AK59" s="41">
        <v>179</v>
      </c>
      <c r="AL59" s="41">
        <v>54.800000000000004</v>
      </c>
      <c r="AN59" s="41">
        <v>233.8</v>
      </c>
      <c r="AP59" s="37" t="s">
        <v>229</v>
      </c>
    </row>
    <row r="60" spans="3:44" x14ac:dyDescent="0.2">
      <c r="F60" s="42"/>
      <c r="G60" s="42"/>
      <c r="H60" s="42"/>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42"/>
      <c r="AI60" s="42"/>
      <c r="AK60" s="42"/>
      <c r="AL60" s="42"/>
      <c r="AM60" s="42"/>
    </row>
    <row r="62" spans="3:44" ht="17" x14ac:dyDescent="0.2">
      <c r="E62" s="145" t="s">
        <v>243</v>
      </c>
    </row>
    <row r="63" spans="3:44" ht="28" customHeight="1" x14ac:dyDescent="0.2">
      <c r="E63" s="47" t="s">
        <v>230</v>
      </c>
      <c r="F63" s="48">
        <v>68084.048999999999</v>
      </c>
      <c r="G63" s="48">
        <v>68343.547000000006</v>
      </c>
      <c r="H63" s="48">
        <v>68597.857999999993</v>
      </c>
      <c r="I63" s="48">
        <v>68847.391000000003</v>
      </c>
      <c r="J63" s="48">
        <v>69092.774999999994</v>
      </c>
      <c r="K63" s="48">
        <v>69334.839000000007</v>
      </c>
      <c r="L63" s="48">
        <v>69574.319000000003</v>
      </c>
      <c r="M63" s="48">
        <v>69811.686000000002</v>
      </c>
      <c r="N63" s="48">
        <v>70047.164000000004</v>
      </c>
      <c r="O63" s="48">
        <v>70280.913</v>
      </c>
      <c r="P63" s="48">
        <v>70513.088000000003</v>
      </c>
      <c r="Q63" s="48">
        <v>70743.48</v>
      </c>
      <c r="R63" s="48">
        <v>70971.542000000001</v>
      </c>
      <c r="S63" s="48">
        <v>71196.546000000002</v>
      </c>
      <c r="T63" s="48">
        <v>71417.858999999997</v>
      </c>
      <c r="U63" s="48">
        <v>71635.058000000005</v>
      </c>
      <c r="V63" s="48">
        <v>71847.606</v>
      </c>
      <c r="W63" s="48">
        <v>72054.826000000001</v>
      </c>
      <c r="X63" s="48">
        <v>72255.978000000003</v>
      </c>
      <c r="Y63" s="48">
        <v>72450.546000000002</v>
      </c>
      <c r="Z63" s="48">
        <v>72638.178</v>
      </c>
      <c r="AA63" s="48">
        <v>72818.328999999998</v>
      </c>
      <c r="AB63" s="48">
        <v>72990.823000000004</v>
      </c>
      <c r="AC63" s="48">
        <v>73155.816000000006</v>
      </c>
      <c r="AD63" s="48">
        <v>73313.899000000005</v>
      </c>
      <c r="AE63" s="48">
        <v>73465.868000000002</v>
      </c>
      <c r="AF63" s="48">
        <v>73612.362999999998</v>
      </c>
      <c r="AG63" s="48">
        <v>73753.95</v>
      </c>
      <c r="AH63" s="48">
        <v>73891.154999999999</v>
      </c>
      <c r="AI63" s="48">
        <v>74024.5</v>
      </c>
      <c r="AP63" s="37" t="s">
        <v>237</v>
      </c>
    </row>
    <row r="64" spans="3:44" ht="21" customHeight="1" x14ac:dyDescent="0.2">
      <c r="E64" s="47" t="s">
        <v>240</v>
      </c>
      <c r="F64" s="48" t="s">
        <v>239</v>
      </c>
      <c r="G64" s="48">
        <v>259.49800000000687</v>
      </c>
      <c r="H64" s="48">
        <v>254.31099999998696</v>
      </c>
      <c r="I64" s="48">
        <v>249.53300000001036</v>
      </c>
      <c r="J64" s="48">
        <v>245.38399999999092</v>
      </c>
      <c r="K64" s="48">
        <v>242.06400000001304</v>
      </c>
      <c r="L64" s="48">
        <v>239.47999999999593</v>
      </c>
      <c r="M64" s="48">
        <v>237.36699999999837</v>
      </c>
      <c r="N64" s="48">
        <v>235.47800000000279</v>
      </c>
      <c r="O64" s="48">
        <v>233.74899999999616</v>
      </c>
      <c r="P64" s="48">
        <v>232.17500000000291</v>
      </c>
      <c r="Q64" s="48">
        <v>230.39199999999255</v>
      </c>
      <c r="R64" s="48">
        <v>228.06200000000536</v>
      </c>
      <c r="S64" s="48">
        <v>225.00400000000081</v>
      </c>
      <c r="T64" s="48">
        <v>221.31299999999464</v>
      </c>
      <c r="U64" s="48">
        <v>217.1990000000078</v>
      </c>
      <c r="V64" s="48">
        <v>212.54799999999523</v>
      </c>
      <c r="W64" s="48">
        <v>207.22000000000116</v>
      </c>
      <c r="X64" s="48">
        <v>201.15200000000186</v>
      </c>
      <c r="Y64" s="48">
        <v>194.5679999999993</v>
      </c>
      <c r="Z64" s="48">
        <v>187.63199999999779</v>
      </c>
      <c r="AA64" s="48">
        <v>180.15099999999802</v>
      </c>
      <c r="AB64" s="48">
        <v>172.49400000000605</v>
      </c>
      <c r="AC64" s="48">
        <v>164.99300000000221</v>
      </c>
      <c r="AD64" s="48">
        <v>158.08299999999872</v>
      </c>
      <c r="AE64" s="48">
        <v>151.96899999999732</v>
      </c>
      <c r="AF64" s="48">
        <v>146.49499999999534</v>
      </c>
      <c r="AG64" s="48">
        <v>141.58699999999953</v>
      </c>
      <c r="AH64" s="48">
        <v>137.20500000000175</v>
      </c>
      <c r="AI64" s="48">
        <v>133.34500000000116</v>
      </c>
      <c r="AP64" s="37"/>
    </row>
    <row r="65" spans="3:44" ht="53" customHeight="1" x14ac:dyDescent="0.2">
      <c r="E65" s="36" t="s">
        <v>226</v>
      </c>
      <c r="F65" s="37">
        <v>0.45</v>
      </c>
      <c r="G65" s="37">
        <v>0.45</v>
      </c>
      <c r="H65" s="37">
        <v>0.45</v>
      </c>
      <c r="I65" s="37">
        <v>0.45</v>
      </c>
      <c r="J65" s="37">
        <v>0.45</v>
      </c>
      <c r="K65" s="37">
        <v>0.5</v>
      </c>
      <c r="L65" s="37">
        <v>0.5</v>
      </c>
      <c r="M65" s="37">
        <v>0.55000000000000004</v>
      </c>
      <c r="N65" s="37">
        <v>0.55000000000000004</v>
      </c>
      <c r="O65" s="37">
        <v>0.6</v>
      </c>
      <c r="P65" s="37">
        <v>0.6</v>
      </c>
      <c r="Q65" s="37">
        <v>0.6</v>
      </c>
      <c r="R65" s="37">
        <v>0.6</v>
      </c>
      <c r="S65" s="37">
        <v>0.6</v>
      </c>
      <c r="T65" s="37">
        <v>0.6</v>
      </c>
      <c r="U65" s="37">
        <v>0.6</v>
      </c>
      <c r="V65" s="37">
        <v>0.6</v>
      </c>
      <c r="W65" s="37">
        <v>0.6</v>
      </c>
      <c r="X65" s="37">
        <v>0.6</v>
      </c>
      <c r="Y65" s="37">
        <v>0.6</v>
      </c>
      <c r="Z65" s="37">
        <v>0.6</v>
      </c>
      <c r="AA65" s="37">
        <v>0.6</v>
      </c>
      <c r="AB65" s="37">
        <v>0.6</v>
      </c>
      <c r="AC65" s="37">
        <v>0.6</v>
      </c>
      <c r="AD65" s="37">
        <v>0.7</v>
      </c>
      <c r="AE65" s="37">
        <v>0.7</v>
      </c>
      <c r="AF65" s="37">
        <v>0.7</v>
      </c>
      <c r="AG65" s="37">
        <v>0.7</v>
      </c>
      <c r="AH65" s="37">
        <v>0.7</v>
      </c>
      <c r="AI65" s="37">
        <v>0.7</v>
      </c>
      <c r="AP65" s="37" t="s">
        <v>231</v>
      </c>
    </row>
    <row r="66" spans="3:44" ht="53" customHeight="1" x14ac:dyDescent="0.2">
      <c r="E66" s="36" t="s">
        <v>421</v>
      </c>
      <c r="F66" s="37">
        <v>0.16</v>
      </c>
      <c r="G66" s="37">
        <v>0.16</v>
      </c>
      <c r="H66" s="37">
        <v>0.2</v>
      </c>
      <c r="I66" s="37">
        <v>0.2</v>
      </c>
      <c r="J66" s="37">
        <v>0.2</v>
      </c>
      <c r="K66" s="37">
        <v>0.3</v>
      </c>
      <c r="L66" s="37">
        <v>0.3</v>
      </c>
      <c r="M66" s="37">
        <v>0.3</v>
      </c>
      <c r="N66" s="37">
        <v>0.3</v>
      </c>
      <c r="O66" s="37">
        <v>0.3</v>
      </c>
      <c r="P66" s="37">
        <v>0.3</v>
      </c>
      <c r="Q66" s="37">
        <v>0.3</v>
      </c>
      <c r="R66" s="37">
        <v>0.3</v>
      </c>
      <c r="S66" s="37">
        <v>0.3</v>
      </c>
      <c r="T66" s="37">
        <v>0.3</v>
      </c>
      <c r="U66" s="37">
        <v>0.4</v>
      </c>
      <c r="V66" s="37">
        <v>0.4</v>
      </c>
      <c r="W66" s="37">
        <v>0.4</v>
      </c>
      <c r="X66" s="37">
        <v>0.4</v>
      </c>
      <c r="Y66" s="37">
        <v>0.4</v>
      </c>
      <c r="Z66" s="37">
        <v>0.4</v>
      </c>
      <c r="AA66" s="37">
        <v>0.4</v>
      </c>
      <c r="AB66" s="37">
        <v>0.4</v>
      </c>
      <c r="AC66" s="37">
        <v>0.4</v>
      </c>
      <c r="AD66" s="37">
        <v>0.4</v>
      </c>
      <c r="AE66" s="37">
        <v>0.4</v>
      </c>
      <c r="AF66" s="37">
        <v>0.4</v>
      </c>
      <c r="AG66" s="37">
        <v>0.4</v>
      </c>
      <c r="AH66" s="37">
        <v>0.4</v>
      </c>
      <c r="AI66" s="37">
        <v>0.4</v>
      </c>
      <c r="AP66" s="37" t="s">
        <v>231</v>
      </c>
    </row>
    <row r="67" spans="3:44" ht="44" customHeight="1" x14ac:dyDescent="0.2">
      <c r="E67" s="36" t="s">
        <v>422</v>
      </c>
      <c r="F67" s="46">
        <v>7.2727272727272725</v>
      </c>
      <c r="G67" s="46">
        <v>6.9818181818181815</v>
      </c>
      <c r="H67" s="46">
        <v>8</v>
      </c>
      <c r="I67" s="46">
        <v>7.2727272727272725</v>
      </c>
      <c r="J67" s="46">
        <v>6.5454545454545459</v>
      </c>
      <c r="K67" s="46">
        <v>9.6</v>
      </c>
      <c r="L67" s="46">
        <v>9</v>
      </c>
      <c r="M67" s="46">
        <v>9.3333333333333339</v>
      </c>
      <c r="N67" s="46">
        <v>8.6666666666666679</v>
      </c>
      <c r="O67" s="46">
        <v>9</v>
      </c>
      <c r="P67" s="46">
        <v>7.5</v>
      </c>
      <c r="Q67" s="46">
        <v>6.75</v>
      </c>
      <c r="R67" s="46">
        <v>5.25</v>
      </c>
      <c r="S67" s="46">
        <v>4.5</v>
      </c>
      <c r="T67" s="46">
        <v>3.75</v>
      </c>
      <c r="U67" s="46">
        <v>3</v>
      </c>
      <c r="V67" s="46">
        <v>3</v>
      </c>
      <c r="W67" s="46">
        <v>3</v>
      </c>
      <c r="X67" s="46">
        <v>2</v>
      </c>
      <c r="Y67" s="46">
        <v>2</v>
      </c>
      <c r="Z67" s="46">
        <v>2</v>
      </c>
      <c r="AA67" s="46">
        <v>2</v>
      </c>
      <c r="AB67" s="46">
        <v>2</v>
      </c>
      <c r="AC67" s="46">
        <v>1.5</v>
      </c>
      <c r="AD67" s="46">
        <v>1.3333333333333333</v>
      </c>
      <c r="AE67" s="46">
        <v>1.3333333333333333</v>
      </c>
      <c r="AF67" s="46">
        <v>1.3333333333333333</v>
      </c>
      <c r="AG67" s="46">
        <v>1.3333333333333333</v>
      </c>
      <c r="AH67" s="46">
        <v>1.3333333333333333</v>
      </c>
      <c r="AI67" s="46">
        <v>1.3333333333333333</v>
      </c>
      <c r="AK67" s="41">
        <v>81.672727272727272</v>
      </c>
      <c r="AL67" s="41">
        <v>56.250000000000014</v>
      </c>
      <c r="AN67" s="41">
        <v>137.92272727272729</v>
      </c>
      <c r="AP67" s="37"/>
      <c r="AR67" s="50"/>
    </row>
    <row r="68" spans="3:44" ht="24" customHeight="1" x14ac:dyDescent="0.2">
      <c r="AN68" s="42"/>
    </row>
    <row r="69" spans="3:44" ht="24" customHeight="1" x14ac:dyDescent="0.2">
      <c r="E69" s="145" t="s">
        <v>242</v>
      </c>
    </row>
    <row r="70" spans="3:44" ht="34" x14ac:dyDescent="0.2">
      <c r="E70" s="36" t="s">
        <v>233</v>
      </c>
      <c r="F70" s="37">
        <v>0.25</v>
      </c>
      <c r="G70" s="37">
        <v>0.25</v>
      </c>
      <c r="H70" s="37">
        <v>0.3</v>
      </c>
      <c r="I70" s="37">
        <v>0.35</v>
      </c>
      <c r="J70" s="37">
        <v>0.4</v>
      </c>
      <c r="K70" s="37">
        <v>0.4</v>
      </c>
      <c r="L70" s="37">
        <v>0.4</v>
      </c>
      <c r="M70" s="37">
        <v>0.45</v>
      </c>
      <c r="N70" s="37">
        <v>0.45</v>
      </c>
      <c r="O70" s="37">
        <v>0.45</v>
      </c>
      <c r="P70" s="37">
        <v>0.5</v>
      </c>
      <c r="Q70" s="37">
        <v>0.5</v>
      </c>
      <c r="R70" s="37">
        <v>0.5</v>
      </c>
      <c r="S70" s="37">
        <v>0.5</v>
      </c>
      <c r="T70" s="37">
        <v>0.55000000000000004</v>
      </c>
      <c r="U70" s="37">
        <v>0.55000000000000004</v>
      </c>
      <c r="V70" s="37">
        <v>0.55000000000000004</v>
      </c>
      <c r="W70" s="37">
        <v>0.6</v>
      </c>
      <c r="X70" s="37">
        <v>0.6</v>
      </c>
      <c r="Y70" s="37">
        <v>0.6</v>
      </c>
      <c r="Z70" s="37">
        <v>0.6</v>
      </c>
      <c r="AA70" s="37">
        <v>0.6</v>
      </c>
      <c r="AB70" s="37">
        <v>0.5</v>
      </c>
      <c r="AC70" s="37">
        <v>0.5</v>
      </c>
      <c r="AD70" s="37">
        <v>0.5</v>
      </c>
      <c r="AE70" s="37">
        <v>0.5</v>
      </c>
      <c r="AF70" s="37">
        <v>0.5</v>
      </c>
      <c r="AG70" s="37">
        <v>0.4</v>
      </c>
      <c r="AH70" s="37">
        <v>0.4</v>
      </c>
      <c r="AI70" s="37">
        <v>0.4</v>
      </c>
      <c r="AP70" s="37" t="s">
        <v>235</v>
      </c>
    </row>
    <row r="71" spans="3:44" ht="40" customHeight="1" x14ac:dyDescent="0.2">
      <c r="E71" s="36" t="s">
        <v>234</v>
      </c>
      <c r="F71" s="46">
        <v>5.1136363636363633</v>
      </c>
      <c r="G71" s="46">
        <v>4.9090909090909083</v>
      </c>
      <c r="H71" s="46">
        <v>5.4</v>
      </c>
      <c r="I71" s="46">
        <v>5.7272727272727257</v>
      </c>
      <c r="J71" s="46">
        <v>5.8909090909090915</v>
      </c>
      <c r="K71" s="46">
        <v>6.4</v>
      </c>
      <c r="L71" s="46">
        <v>6</v>
      </c>
      <c r="M71" s="46">
        <v>7.7</v>
      </c>
      <c r="N71" s="46">
        <v>7.1500000000000021</v>
      </c>
      <c r="O71" s="46">
        <v>8.1</v>
      </c>
      <c r="P71" s="46">
        <v>7.5</v>
      </c>
      <c r="Q71" s="46">
        <v>6.75</v>
      </c>
      <c r="R71" s="46">
        <v>5.25</v>
      </c>
      <c r="S71" s="46">
        <v>4.5</v>
      </c>
      <c r="T71" s="46">
        <v>4.125</v>
      </c>
      <c r="U71" s="46">
        <v>2.4749999999999996</v>
      </c>
      <c r="V71" s="46">
        <v>2.4749999999999996</v>
      </c>
      <c r="W71" s="46">
        <v>2.6999999999999993</v>
      </c>
      <c r="X71" s="46">
        <v>1.7999999999999998</v>
      </c>
      <c r="Y71" s="46">
        <v>1.7999999999999998</v>
      </c>
      <c r="Z71" s="46">
        <v>1.7999999999999998</v>
      </c>
      <c r="AA71" s="46">
        <v>1.7999999999999998</v>
      </c>
      <c r="AB71" s="46">
        <v>1.4999999999999998</v>
      </c>
      <c r="AC71" s="46">
        <v>1.1249999999999998</v>
      </c>
      <c r="AD71" s="46">
        <v>1.1666666666666665</v>
      </c>
      <c r="AE71" s="46">
        <v>1.1666666666666665</v>
      </c>
      <c r="AF71" s="46">
        <v>1.1666666666666665</v>
      </c>
      <c r="AG71" s="46">
        <v>0.93333333333333324</v>
      </c>
      <c r="AH71" s="46">
        <v>0.93333333333333324</v>
      </c>
      <c r="AI71" s="46">
        <v>0.93333333333333324</v>
      </c>
      <c r="AK71" s="41">
        <v>62.390909090909098</v>
      </c>
      <c r="AL71" s="41">
        <v>51.899999999999977</v>
      </c>
      <c r="AN71" s="51">
        <v>114.29090909090908</v>
      </c>
      <c r="AP71" s="37" t="s">
        <v>236</v>
      </c>
    </row>
    <row r="72" spans="3:44" ht="33" customHeight="1" x14ac:dyDescent="0.2">
      <c r="E72" s="36" t="s">
        <v>245</v>
      </c>
      <c r="F72" s="46">
        <v>15.340909090909088</v>
      </c>
      <c r="G72" s="46">
        <v>14.727272727272727</v>
      </c>
      <c r="H72" s="46">
        <v>12.6</v>
      </c>
      <c r="I72" s="46">
        <v>10.636363636363635</v>
      </c>
      <c r="J72" s="46">
        <v>8.836363636363636</v>
      </c>
      <c r="K72" s="46">
        <v>9.6</v>
      </c>
      <c r="L72" s="46">
        <v>9</v>
      </c>
      <c r="M72" s="46">
        <v>9.4111111111111132</v>
      </c>
      <c r="N72" s="46">
        <v>8.7388888888888925</v>
      </c>
      <c r="O72" s="46">
        <v>9.9</v>
      </c>
      <c r="P72" s="46">
        <v>7.5</v>
      </c>
      <c r="Q72" s="46">
        <v>6.75</v>
      </c>
      <c r="R72" s="46">
        <v>5.25</v>
      </c>
      <c r="S72" s="46">
        <v>4.5</v>
      </c>
      <c r="T72" s="46">
        <v>3.375</v>
      </c>
      <c r="U72" s="46">
        <v>2.0249999999999995</v>
      </c>
      <c r="V72" s="46">
        <v>2.0249999999999995</v>
      </c>
      <c r="W72" s="46">
        <v>1.7999999999999998</v>
      </c>
      <c r="X72" s="46">
        <v>1.2</v>
      </c>
      <c r="Y72" s="46">
        <v>1.2</v>
      </c>
      <c r="Z72" s="46">
        <v>1.2</v>
      </c>
      <c r="AA72" s="46">
        <v>1.2</v>
      </c>
      <c r="AB72" s="46">
        <v>1.4999999999999998</v>
      </c>
      <c r="AC72" s="46">
        <v>1.1249999999999998</v>
      </c>
      <c r="AD72" s="46">
        <v>1.1666666666666665</v>
      </c>
      <c r="AE72" s="46">
        <v>1.1666666666666665</v>
      </c>
      <c r="AF72" s="46">
        <v>1.1666666666666665</v>
      </c>
      <c r="AG72" s="46">
        <v>1.3999999999999997</v>
      </c>
      <c r="AH72" s="46">
        <v>1.3999999999999997</v>
      </c>
      <c r="AI72" s="46">
        <v>1.3999999999999997</v>
      </c>
      <c r="AK72" s="41">
        <v>108.7909090909091</v>
      </c>
      <c r="AL72" s="41">
        <v>48.349999999999994</v>
      </c>
      <c r="AN72" s="41">
        <v>157.14090909090908</v>
      </c>
      <c r="AP72" s="37"/>
    </row>
    <row r="73" spans="3:44" ht="18" customHeight="1" x14ac:dyDescent="0.2"/>
    <row r="74" spans="3:44" ht="18" customHeight="1" x14ac:dyDescent="0.2"/>
    <row r="75" spans="3:44" ht="291" customHeight="1" x14ac:dyDescent="0.2">
      <c r="F75" s="42"/>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c r="AI75" s="42"/>
      <c r="AK75" s="42"/>
      <c r="AL75" s="42"/>
      <c r="AM75" s="42"/>
    </row>
    <row r="76" spans="3:44" ht="18" customHeight="1" x14ac:dyDescent="0.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K76" s="42"/>
      <c r="AL76" s="42"/>
      <c r="AM76" s="42"/>
    </row>
    <row r="77" spans="3:44" ht="21" customHeight="1" x14ac:dyDescent="0.2">
      <c r="C77" s="141" t="s">
        <v>221</v>
      </c>
    </row>
    <row r="78" spans="3:44" ht="17" customHeight="1" x14ac:dyDescent="0.2">
      <c r="F78" s="141" t="s">
        <v>222</v>
      </c>
      <c r="G78" s="141"/>
      <c r="H78" s="141"/>
      <c r="I78" s="141"/>
      <c r="J78" s="141"/>
      <c r="K78" s="141"/>
      <c r="L78" s="141"/>
      <c r="M78" s="141"/>
      <c r="N78" s="141"/>
      <c r="O78" s="141"/>
      <c r="P78" s="141"/>
      <c r="Q78" s="141"/>
      <c r="R78" s="141"/>
      <c r="S78" s="141"/>
      <c r="T78" s="141"/>
      <c r="U78" s="141"/>
      <c r="V78" s="141"/>
      <c r="W78" s="141"/>
      <c r="X78" s="141"/>
      <c r="Y78" s="141"/>
      <c r="Z78" s="141"/>
      <c r="AA78" s="141"/>
      <c r="AB78" s="141"/>
      <c r="AC78" s="141"/>
      <c r="AD78" s="141"/>
      <c r="AE78" s="141"/>
      <c r="AF78" s="141"/>
      <c r="AG78" s="141"/>
      <c r="AH78" s="141"/>
      <c r="AI78" s="141"/>
      <c r="AK78" s="141"/>
      <c r="AL78" s="141"/>
      <c r="AN78" s="141"/>
      <c r="AP78" s="49" t="s">
        <v>227</v>
      </c>
      <c r="AR78" s="49" t="s">
        <v>232</v>
      </c>
    </row>
    <row r="79" spans="3:44" ht="22.5" customHeight="1" x14ac:dyDescent="0.2">
      <c r="E79" s="145" t="s">
        <v>224</v>
      </c>
      <c r="F79" s="44">
        <v>2021</v>
      </c>
      <c r="G79" s="44">
        <v>2022</v>
      </c>
      <c r="H79" s="44">
        <v>2023</v>
      </c>
      <c r="I79" s="44">
        <v>2024</v>
      </c>
      <c r="J79" s="44">
        <v>2025</v>
      </c>
      <c r="K79" s="44">
        <v>2026</v>
      </c>
      <c r="L79" s="44">
        <v>2027</v>
      </c>
      <c r="M79" s="44">
        <v>2028</v>
      </c>
      <c r="N79" s="44">
        <v>2029</v>
      </c>
      <c r="O79" s="44">
        <v>2030</v>
      </c>
      <c r="P79" s="44">
        <v>2031</v>
      </c>
      <c r="Q79" s="44">
        <v>2032</v>
      </c>
      <c r="R79" s="44">
        <v>2033</v>
      </c>
      <c r="S79" s="44">
        <v>2034</v>
      </c>
      <c r="T79" s="44">
        <v>2035</v>
      </c>
      <c r="U79" s="44">
        <v>2036</v>
      </c>
      <c r="V79" s="44">
        <v>2037</v>
      </c>
      <c r="W79" s="44">
        <v>2038</v>
      </c>
      <c r="X79" s="44">
        <v>2039</v>
      </c>
      <c r="Y79" s="44">
        <v>2040</v>
      </c>
      <c r="Z79" s="44">
        <v>2041</v>
      </c>
      <c r="AA79" s="44">
        <v>2042</v>
      </c>
      <c r="AB79" s="44">
        <v>2043</v>
      </c>
      <c r="AC79" s="44">
        <v>2044</v>
      </c>
      <c r="AD79" s="44">
        <v>2045</v>
      </c>
      <c r="AE79" s="44">
        <v>2046</v>
      </c>
      <c r="AF79" s="44">
        <v>2047</v>
      </c>
      <c r="AG79" s="44">
        <v>2048</v>
      </c>
      <c r="AH79" s="44">
        <v>2049</v>
      </c>
      <c r="AI79" s="44">
        <v>2050</v>
      </c>
      <c r="AK79" s="43" t="s">
        <v>150</v>
      </c>
      <c r="AL79" s="43" t="s">
        <v>151</v>
      </c>
      <c r="AN79" s="43" t="s">
        <v>152</v>
      </c>
    </row>
    <row r="80" spans="3:44" ht="33" customHeight="1" x14ac:dyDescent="0.2">
      <c r="E80" s="36" t="s">
        <v>212</v>
      </c>
      <c r="F80" s="41">
        <v>25</v>
      </c>
      <c r="G80" s="41">
        <v>22</v>
      </c>
      <c r="H80" s="41">
        <v>19</v>
      </c>
      <c r="I80" s="41">
        <v>17</v>
      </c>
      <c r="J80" s="41">
        <v>15</v>
      </c>
      <c r="K80" s="41">
        <v>13</v>
      </c>
      <c r="L80" s="41">
        <v>11</v>
      </c>
      <c r="M80" s="41">
        <v>9</v>
      </c>
      <c r="N80" s="41">
        <v>8</v>
      </c>
      <c r="O80" s="41">
        <v>7</v>
      </c>
      <c r="P80" s="41">
        <v>6</v>
      </c>
      <c r="Q80" s="41">
        <v>5</v>
      </c>
      <c r="R80" s="41">
        <v>4</v>
      </c>
      <c r="S80" s="41">
        <v>3</v>
      </c>
      <c r="T80" s="41">
        <v>2</v>
      </c>
      <c r="U80" s="41">
        <v>1</v>
      </c>
      <c r="V80" s="41">
        <v>0.7</v>
      </c>
      <c r="W80" s="41">
        <v>0.5</v>
      </c>
      <c r="X80" s="41">
        <v>0.4</v>
      </c>
      <c r="Y80" s="41">
        <v>0.3</v>
      </c>
      <c r="Z80" s="41">
        <v>0.3</v>
      </c>
      <c r="AA80" s="41">
        <v>0.2</v>
      </c>
      <c r="AB80" s="41">
        <v>0.2</v>
      </c>
      <c r="AC80" s="41">
        <v>0.2</v>
      </c>
      <c r="AD80" s="41">
        <v>0.1</v>
      </c>
      <c r="AE80" s="41">
        <v>0.1</v>
      </c>
      <c r="AF80" s="41">
        <v>0.1</v>
      </c>
      <c r="AG80" s="41">
        <v>0.1</v>
      </c>
      <c r="AH80" s="41">
        <v>0.1</v>
      </c>
      <c r="AI80" s="41">
        <v>0.1</v>
      </c>
      <c r="AK80" s="41">
        <v>146</v>
      </c>
      <c r="AL80" s="41">
        <v>24.400000000000006</v>
      </c>
      <c r="AN80" s="51">
        <v>170.4</v>
      </c>
      <c r="AP80" s="37" t="s">
        <v>228</v>
      </c>
      <c r="AR80" s="29" t="s">
        <v>238</v>
      </c>
    </row>
    <row r="81" spans="5:44" ht="33" customHeight="1" x14ac:dyDescent="0.2">
      <c r="E81" s="36" t="s">
        <v>214</v>
      </c>
      <c r="F81" s="41">
        <v>0</v>
      </c>
      <c r="G81" s="41">
        <v>0</v>
      </c>
      <c r="H81" s="41">
        <v>0</v>
      </c>
      <c r="I81" s="41">
        <v>0</v>
      </c>
      <c r="J81" s="41">
        <v>0</v>
      </c>
      <c r="K81" s="41">
        <v>0</v>
      </c>
      <c r="L81" s="41">
        <v>0</v>
      </c>
      <c r="M81" s="41">
        <v>0</v>
      </c>
      <c r="N81" s="41">
        <v>0</v>
      </c>
      <c r="O81" s="41">
        <v>0</v>
      </c>
      <c r="P81" s="41">
        <v>0.1</v>
      </c>
      <c r="Q81" s="41">
        <v>0.2</v>
      </c>
      <c r="R81" s="41">
        <v>0.2</v>
      </c>
      <c r="S81" s="41">
        <v>0.2</v>
      </c>
      <c r="T81" s="41">
        <v>0.2</v>
      </c>
      <c r="U81" s="41">
        <v>0.2</v>
      </c>
      <c r="V81" s="41">
        <v>0.2</v>
      </c>
      <c r="W81" s="41">
        <v>0.2</v>
      </c>
      <c r="X81" s="41">
        <v>0.2</v>
      </c>
      <c r="Y81" s="41">
        <v>0.2</v>
      </c>
      <c r="Z81" s="41">
        <v>0.2</v>
      </c>
      <c r="AA81" s="41">
        <v>0.2</v>
      </c>
      <c r="AB81" s="41">
        <v>0.2</v>
      </c>
      <c r="AC81" s="41">
        <v>0.2</v>
      </c>
      <c r="AD81" s="41">
        <v>0.2</v>
      </c>
      <c r="AE81" s="41">
        <v>0.2</v>
      </c>
      <c r="AF81" s="41">
        <v>0.2</v>
      </c>
      <c r="AG81" s="41">
        <v>0.2</v>
      </c>
      <c r="AH81" s="41">
        <v>0.2</v>
      </c>
      <c r="AI81" s="41">
        <v>0.2</v>
      </c>
      <c r="AK81" s="41">
        <v>0</v>
      </c>
      <c r="AL81" s="41">
        <v>3.9000000000000012</v>
      </c>
      <c r="AN81" s="41">
        <v>3.9000000000000012</v>
      </c>
      <c r="AP81" s="37"/>
    </row>
    <row r="82" spans="5:44" ht="33" customHeight="1" x14ac:dyDescent="0.2">
      <c r="E82" s="36" t="s">
        <v>216</v>
      </c>
      <c r="F82" s="41">
        <v>0</v>
      </c>
      <c r="G82" s="41">
        <v>0</v>
      </c>
      <c r="H82" s="41">
        <v>0</v>
      </c>
      <c r="I82" s="41">
        <v>0</v>
      </c>
      <c r="J82" s="41">
        <v>0</v>
      </c>
      <c r="K82" s="41">
        <v>0</v>
      </c>
      <c r="L82" s="41">
        <v>0</v>
      </c>
      <c r="M82" s="41">
        <v>0</v>
      </c>
      <c r="N82" s="41">
        <v>0</v>
      </c>
      <c r="O82" s="41">
        <v>0</v>
      </c>
      <c r="P82" s="41">
        <v>0.05</v>
      </c>
      <c r="Q82" s="41">
        <v>0.1</v>
      </c>
      <c r="R82" s="41">
        <v>0.1</v>
      </c>
      <c r="S82" s="41">
        <v>0.1</v>
      </c>
      <c r="T82" s="41">
        <v>0.1</v>
      </c>
      <c r="U82" s="41">
        <v>0.1</v>
      </c>
      <c r="V82" s="41">
        <v>0.1</v>
      </c>
      <c r="W82" s="41">
        <v>0.1</v>
      </c>
      <c r="X82" s="41">
        <v>0.1</v>
      </c>
      <c r="Y82" s="41">
        <v>0.1</v>
      </c>
      <c r="Z82" s="41">
        <v>0.1</v>
      </c>
      <c r="AA82" s="41">
        <v>0.1</v>
      </c>
      <c r="AB82" s="41">
        <v>0.1</v>
      </c>
      <c r="AC82" s="41">
        <v>0.1</v>
      </c>
      <c r="AD82" s="41">
        <v>0.1</v>
      </c>
      <c r="AE82" s="41">
        <v>0.1</v>
      </c>
      <c r="AF82" s="41">
        <v>0.1</v>
      </c>
      <c r="AG82" s="41">
        <v>0.1</v>
      </c>
      <c r="AH82" s="41">
        <v>0.1</v>
      </c>
      <c r="AI82" s="41">
        <v>0.1</v>
      </c>
      <c r="AJ82" s="45"/>
      <c r="AK82" s="41">
        <v>0</v>
      </c>
      <c r="AL82" s="41">
        <v>1.9500000000000006</v>
      </c>
      <c r="AN82" s="41">
        <v>1.9500000000000006</v>
      </c>
      <c r="AP82" s="37"/>
    </row>
    <row r="83" spans="5:44" ht="29" customHeight="1" x14ac:dyDescent="0.2">
      <c r="E83" s="36" t="s">
        <v>215</v>
      </c>
      <c r="F83" s="41">
        <v>25</v>
      </c>
      <c r="G83" s="41">
        <v>22</v>
      </c>
      <c r="H83" s="41">
        <v>19</v>
      </c>
      <c r="I83" s="41">
        <v>17</v>
      </c>
      <c r="J83" s="41">
        <v>15</v>
      </c>
      <c r="K83" s="41">
        <v>13</v>
      </c>
      <c r="L83" s="41">
        <v>11</v>
      </c>
      <c r="M83" s="41">
        <v>9</v>
      </c>
      <c r="N83" s="41">
        <v>8</v>
      </c>
      <c r="O83" s="41">
        <v>7</v>
      </c>
      <c r="P83" s="41">
        <v>5.95</v>
      </c>
      <c r="Q83" s="41">
        <v>4.9000000000000004</v>
      </c>
      <c r="R83" s="41">
        <v>3.9</v>
      </c>
      <c r="S83" s="41">
        <v>2.9</v>
      </c>
      <c r="T83" s="41">
        <v>1.9</v>
      </c>
      <c r="U83" s="41">
        <v>0.9</v>
      </c>
      <c r="V83" s="41">
        <v>0.6</v>
      </c>
      <c r="W83" s="41">
        <v>0.4</v>
      </c>
      <c r="X83" s="41">
        <v>0.30000000000000004</v>
      </c>
      <c r="Y83" s="41">
        <v>0.19999999999999998</v>
      </c>
      <c r="Z83" s="41">
        <v>0.19999999999999998</v>
      </c>
      <c r="AA83" s="41">
        <v>0.1</v>
      </c>
      <c r="AB83" s="41">
        <v>0.1</v>
      </c>
      <c r="AC83" s="41">
        <v>0.1</v>
      </c>
      <c r="AD83" s="41">
        <v>0</v>
      </c>
      <c r="AE83" s="41">
        <v>0</v>
      </c>
      <c r="AF83" s="41">
        <v>0</v>
      </c>
      <c r="AG83" s="41">
        <v>0</v>
      </c>
      <c r="AH83" s="41">
        <v>0</v>
      </c>
      <c r="AI83" s="41">
        <v>0</v>
      </c>
      <c r="AJ83" s="45"/>
      <c r="AK83" s="41">
        <v>146</v>
      </c>
      <c r="AL83" s="41">
        <v>22.450000000000003</v>
      </c>
      <c r="AN83" s="41">
        <v>168.45</v>
      </c>
      <c r="AP83" s="37" t="s">
        <v>229</v>
      </c>
    </row>
    <row r="84" spans="5:44" ht="28" customHeight="1" x14ac:dyDescent="0.2">
      <c r="O84" s="30"/>
    </row>
    <row r="86" spans="5:44" ht="23.25" customHeight="1" x14ac:dyDescent="0.2">
      <c r="E86" s="145" t="s">
        <v>243</v>
      </c>
    </row>
    <row r="87" spans="5:44" ht="28" customHeight="1" x14ac:dyDescent="0.2">
      <c r="E87" s="47" t="s">
        <v>230</v>
      </c>
      <c r="F87" s="48">
        <v>68084.048999999999</v>
      </c>
      <c r="G87" s="48">
        <v>68343.547000000006</v>
      </c>
      <c r="H87" s="48">
        <v>68597.857999999993</v>
      </c>
      <c r="I87" s="48">
        <v>68847.391000000003</v>
      </c>
      <c r="J87" s="48">
        <v>69092.774999999994</v>
      </c>
      <c r="K87" s="48">
        <v>69334.839000000007</v>
      </c>
      <c r="L87" s="48">
        <v>69574.319000000003</v>
      </c>
      <c r="M87" s="48">
        <v>69811.686000000002</v>
      </c>
      <c r="N87" s="48">
        <v>70047.164000000004</v>
      </c>
      <c r="O87" s="48">
        <v>70280.913</v>
      </c>
      <c r="P87" s="48">
        <v>70513.088000000003</v>
      </c>
      <c r="Q87" s="48">
        <v>70743.48</v>
      </c>
      <c r="R87" s="48">
        <v>70971.542000000001</v>
      </c>
      <c r="S87" s="48">
        <v>71196.546000000002</v>
      </c>
      <c r="T87" s="48">
        <v>71417.858999999997</v>
      </c>
      <c r="U87" s="48">
        <v>71635.058000000005</v>
      </c>
      <c r="V87" s="48">
        <v>71847.606</v>
      </c>
      <c r="W87" s="48">
        <v>72054.826000000001</v>
      </c>
      <c r="X87" s="48">
        <v>72255.978000000003</v>
      </c>
      <c r="Y87" s="48">
        <v>72450.546000000002</v>
      </c>
      <c r="Z87" s="48">
        <v>72638.178</v>
      </c>
      <c r="AA87" s="48">
        <v>72818.328999999998</v>
      </c>
      <c r="AB87" s="48">
        <v>72990.823000000004</v>
      </c>
      <c r="AC87" s="48">
        <v>73155.816000000006</v>
      </c>
      <c r="AD87" s="48">
        <v>73313.899000000005</v>
      </c>
      <c r="AE87" s="48">
        <v>73465.868000000002</v>
      </c>
      <c r="AF87" s="48">
        <v>73612.362999999998</v>
      </c>
      <c r="AG87" s="48">
        <v>73753.95</v>
      </c>
      <c r="AH87" s="48">
        <v>73891.154999999999</v>
      </c>
      <c r="AI87" s="48">
        <v>74024.5</v>
      </c>
      <c r="AP87" s="37" t="s">
        <v>237</v>
      </c>
    </row>
    <row r="88" spans="5:44" ht="17" customHeight="1" x14ac:dyDescent="0.2">
      <c r="E88" s="47" t="s">
        <v>240</v>
      </c>
      <c r="F88" s="48" t="s">
        <v>239</v>
      </c>
      <c r="G88" s="48">
        <v>259.49800000000687</v>
      </c>
      <c r="H88" s="48">
        <v>254.31099999998696</v>
      </c>
      <c r="I88" s="48">
        <v>249.53300000001036</v>
      </c>
      <c r="J88" s="48">
        <v>245.38399999999092</v>
      </c>
      <c r="K88" s="48">
        <v>242.06400000001304</v>
      </c>
      <c r="L88" s="48">
        <v>239.47999999999593</v>
      </c>
      <c r="M88" s="48">
        <v>237.36699999999837</v>
      </c>
      <c r="N88" s="48">
        <v>235.47800000000279</v>
      </c>
      <c r="O88" s="48">
        <v>233.74899999999616</v>
      </c>
      <c r="P88" s="48">
        <v>232.17500000000291</v>
      </c>
      <c r="Q88" s="48">
        <v>230.39199999999255</v>
      </c>
      <c r="R88" s="48">
        <v>228.06200000000536</v>
      </c>
      <c r="S88" s="48">
        <v>225.00400000000081</v>
      </c>
      <c r="T88" s="48">
        <v>221.31299999999464</v>
      </c>
      <c r="U88" s="48">
        <v>217.1990000000078</v>
      </c>
      <c r="V88" s="48">
        <v>212.54799999999523</v>
      </c>
      <c r="W88" s="48">
        <v>207.22000000000116</v>
      </c>
      <c r="X88" s="48">
        <v>201.15200000000186</v>
      </c>
      <c r="Y88" s="48">
        <v>194.5679999999993</v>
      </c>
      <c r="Z88" s="48">
        <v>187.63199999999779</v>
      </c>
      <c r="AA88" s="48">
        <v>180.15099999999802</v>
      </c>
      <c r="AB88" s="48">
        <v>172.49400000000605</v>
      </c>
      <c r="AC88" s="48">
        <v>164.99300000000221</v>
      </c>
      <c r="AD88" s="48">
        <v>158.08299999999872</v>
      </c>
      <c r="AE88" s="48">
        <v>151.96899999999732</v>
      </c>
      <c r="AF88" s="48">
        <v>146.49499999999534</v>
      </c>
      <c r="AG88" s="48">
        <v>141.58699999999953</v>
      </c>
      <c r="AH88" s="48">
        <v>137.20500000000175</v>
      </c>
      <c r="AI88" s="48">
        <v>133.34500000000116</v>
      </c>
      <c r="AP88" s="37"/>
    </row>
    <row r="89" spans="5:44" ht="51" customHeight="1" x14ac:dyDescent="0.2">
      <c r="E89" s="36" t="s">
        <v>226</v>
      </c>
      <c r="F89" s="37">
        <v>0.45</v>
      </c>
      <c r="G89" s="37">
        <v>0.45</v>
      </c>
      <c r="H89" s="37">
        <v>0.45</v>
      </c>
      <c r="I89" s="37">
        <v>0.45</v>
      </c>
      <c r="J89" s="37">
        <v>0.45</v>
      </c>
      <c r="K89" s="37">
        <v>0.5</v>
      </c>
      <c r="L89" s="37">
        <v>0.5</v>
      </c>
      <c r="M89" s="37">
        <v>0.6</v>
      </c>
      <c r="N89" s="37">
        <v>0.6</v>
      </c>
      <c r="O89" s="37">
        <v>0.6</v>
      </c>
      <c r="P89" s="37">
        <v>0.65</v>
      </c>
      <c r="Q89" s="37">
        <v>0.7</v>
      </c>
      <c r="R89" s="37">
        <v>0.7</v>
      </c>
      <c r="S89" s="37">
        <v>0.7</v>
      </c>
      <c r="T89" s="37">
        <v>0.7</v>
      </c>
      <c r="U89" s="37">
        <v>0.7</v>
      </c>
      <c r="V89" s="37">
        <v>0.8</v>
      </c>
      <c r="W89" s="37">
        <v>0.8</v>
      </c>
      <c r="X89" s="37">
        <v>0.8</v>
      </c>
      <c r="Y89" s="37">
        <v>0.8</v>
      </c>
      <c r="Z89" s="37">
        <v>0.8</v>
      </c>
      <c r="AA89" s="37">
        <v>0.8</v>
      </c>
      <c r="AB89" s="37">
        <v>0.8</v>
      </c>
      <c r="AC89" s="37">
        <v>0.8</v>
      </c>
      <c r="AD89" s="37">
        <v>0.8</v>
      </c>
      <c r="AE89" s="37">
        <v>0.8</v>
      </c>
      <c r="AF89" s="37">
        <v>0.8</v>
      </c>
      <c r="AG89" s="37">
        <v>0.8</v>
      </c>
      <c r="AH89" s="37">
        <v>0.8</v>
      </c>
      <c r="AI89" s="37">
        <v>0.8</v>
      </c>
      <c r="AP89" s="37" t="s">
        <v>231</v>
      </c>
    </row>
    <row r="90" spans="5:44" ht="43" customHeight="1" x14ac:dyDescent="0.2">
      <c r="E90" s="36" t="s">
        <v>421</v>
      </c>
      <c r="F90" s="37">
        <v>0.16</v>
      </c>
      <c r="G90" s="37">
        <v>0.16</v>
      </c>
      <c r="H90" s="37">
        <v>0.2</v>
      </c>
      <c r="I90" s="37">
        <v>0.2</v>
      </c>
      <c r="J90" s="37">
        <v>0.2</v>
      </c>
      <c r="K90" s="37">
        <v>0.2</v>
      </c>
      <c r="L90" s="37">
        <v>0.2</v>
      </c>
      <c r="M90" s="37">
        <v>0.2</v>
      </c>
      <c r="N90" s="37">
        <v>0.3</v>
      </c>
      <c r="O90" s="37">
        <v>0.3</v>
      </c>
      <c r="P90" s="37">
        <v>0.3</v>
      </c>
      <c r="Q90" s="37">
        <v>0.3</v>
      </c>
      <c r="R90" s="37">
        <v>0.3</v>
      </c>
      <c r="S90" s="37">
        <v>0.3</v>
      </c>
      <c r="T90" s="37">
        <v>0.3</v>
      </c>
      <c r="U90" s="37">
        <v>0.3</v>
      </c>
      <c r="V90" s="37">
        <v>0.3</v>
      </c>
      <c r="W90" s="37">
        <v>0.3</v>
      </c>
      <c r="X90" s="37">
        <v>0.3</v>
      </c>
      <c r="Y90" s="37">
        <v>0.3</v>
      </c>
      <c r="Z90" s="37">
        <v>0.3</v>
      </c>
      <c r="AA90" s="37">
        <v>0.3</v>
      </c>
      <c r="AB90" s="37">
        <v>0.3</v>
      </c>
      <c r="AC90" s="37">
        <v>0.3</v>
      </c>
      <c r="AD90" s="37">
        <v>0.3</v>
      </c>
      <c r="AE90" s="37">
        <v>0.3</v>
      </c>
      <c r="AF90" s="37">
        <v>0.3</v>
      </c>
      <c r="AG90" s="37">
        <v>0.3</v>
      </c>
      <c r="AH90" s="37">
        <v>0.3</v>
      </c>
      <c r="AI90" s="37">
        <v>0.3</v>
      </c>
      <c r="AP90" s="37" t="s">
        <v>231</v>
      </c>
    </row>
    <row r="91" spans="5:44" ht="40" customHeight="1" x14ac:dyDescent="0.2">
      <c r="E91" s="36" t="s">
        <v>422</v>
      </c>
      <c r="F91" s="46">
        <v>7.2727272727272725</v>
      </c>
      <c r="G91" s="46">
        <v>6.4</v>
      </c>
      <c r="H91" s="46">
        <v>6.9090909090909083</v>
      </c>
      <c r="I91" s="46">
        <v>6.1818181818181817</v>
      </c>
      <c r="J91" s="46">
        <v>5.4545454545454541</v>
      </c>
      <c r="K91" s="46">
        <v>5.2</v>
      </c>
      <c r="L91" s="46">
        <v>4.4000000000000004</v>
      </c>
      <c r="M91" s="46">
        <v>4.5</v>
      </c>
      <c r="N91" s="46">
        <v>6</v>
      </c>
      <c r="O91" s="46">
        <v>5.25</v>
      </c>
      <c r="P91" s="46">
        <v>5.1428571428571423</v>
      </c>
      <c r="Q91" s="46">
        <v>4.9999999999999991</v>
      </c>
      <c r="R91" s="46">
        <v>3.9999999999999996</v>
      </c>
      <c r="S91" s="46">
        <v>2.9999999999999996</v>
      </c>
      <c r="T91" s="46">
        <v>1.9999999999999998</v>
      </c>
      <c r="U91" s="46">
        <v>0.99999999999999989</v>
      </c>
      <c r="V91" s="46">
        <v>1.05</v>
      </c>
      <c r="W91" s="46">
        <v>0.75000000000000011</v>
      </c>
      <c r="X91" s="46">
        <v>0.60000000000000009</v>
      </c>
      <c r="Y91" s="46">
        <v>0.45000000000000007</v>
      </c>
      <c r="Z91" s="46">
        <v>0.45000000000000007</v>
      </c>
      <c r="AA91" s="46">
        <v>0.30000000000000004</v>
      </c>
      <c r="AB91" s="46">
        <v>0.30000000000000004</v>
      </c>
      <c r="AC91" s="46">
        <v>0.30000000000000004</v>
      </c>
      <c r="AD91" s="46">
        <v>0.15000000000000002</v>
      </c>
      <c r="AE91" s="46">
        <v>0.15000000000000002</v>
      </c>
      <c r="AF91" s="46">
        <v>0.15000000000000002</v>
      </c>
      <c r="AG91" s="46">
        <v>0.15000000000000002</v>
      </c>
      <c r="AH91" s="46">
        <v>0.15000000000000002</v>
      </c>
      <c r="AI91" s="46">
        <v>0.15000000000000002</v>
      </c>
      <c r="AK91" s="41">
        <v>57.568181818181813</v>
      </c>
      <c r="AL91" s="41">
        <v>25.242857142857137</v>
      </c>
      <c r="AN91" s="41">
        <v>82.811038961038946</v>
      </c>
      <c r="AP91" s="37"/>
      <c r="AR91" s="50"/>
    </row>
    <row r="92" spans="5:44" ht="24" customHeight="1" x14ac:dyDescent="0.2"/>
    <row r="93" spans="5:44" ht="18.75" customHeight="1" x14ac:dyDescent="0.2">
      <c r="E93" s="145" t="s">
        <v>242</v>
      </c>
    </row>
    <row r="94" spans="5:44" ht="34" x14ac:dyDescent="0.2">
      <c r="E94" s="36" t="s">
        <v>233</v>
      </c>
      <c r="F94" s="37">
        <v>0.25</v>
      </c>
      <c r="G94" s="37">
        <v>0.25</v>
      </c>
      <c r="H94" s="37">
        <v>0.3</v>
      </c>
      <c r="I94" s="37">
        <v>0.35</v>
      </c>
      <c r="J94" s="37">
        <v>0.4</v>
      </c>
      <c r="K94" s="37">
        <v>0.4</v>
      </c>
      <c r="L94" s="37">
        <v>0.4</v>
      </c>
      <c r="M94" s="37">
        <v>0.4</v>
      </c>
      <c r="N94" s="37">
        <v>0.5</v>
      </c>
      <c r="O94" s="37">
        <v>0.5</v>
      </c>
      <c r="P94" s="37">
        <v>0.5</v>
      </c>
      <c r="Q94" s="37">
        <v>0.5</v>
      </c>
      <c r="R94" s="37">
        <v>0.5</v>
      </c>
      <c r="S94" s="37">
        <v>0.5</v>
      </c>
      <c r="T94" s="37">
        <v>0.6</v>
      </c>
      <c r="U94" s="37">
        <v>0.6</v>
      </c>
      <c r="V94" s="37">
        <v>0.6</v>
      </c>
      <c r="W94" s="37">
        <v>0.6</v>
      </c>
      <c r="X94" s="37">
        <v>0.6</v>
      </c>
      <c r="Y94" s="37">
        <v>0.7</v>
      </c>
      <c r="Z94" s="37">
        <v>0.7</v>
      </c>
      <c r="AA94" s="37">
        <v>0.7</v>
      </c>
      <c r="AB94" s="37">
        <v>0.7</v>
      </c>
      <c r="AC94" s="37">
        <v>0.7</v>
      </c>
      <c r="AD94" s="37">
        <v>0.7</v>
      </c>
      <c r="AE94" s="37">
        <v>0.7</v>
      </c>
      <c r="AF94" s="37">
        <v>0.7</v>
      </c>
      <c r="AG94" s="37">
        <v>0.7</v>
      </c>
      <c r="AH94" s="37">
        <v>0.7</v>
      </c>
      <c r="AI94" s="37">
        <v>0.7</v>
      </c>
      <c r="AP94" s="37" t="s">
        <v>235</v>
      </c>
    </row>
    <row r="95" spans="5:44" ht="34" x14ac:dyDescent="0.2">
      <c r="E95" s="36" t="s">
        <v>234</v>
      </c>
      <c r="F95" s="46">
        <v>5.1136363636363633</v>
      </c>
      <c r="G95" s="46">
        <v>4.5</v>
      </c>
      <c r="H95" s="46">
        <v>4.6636363636363631</v>
      </c>
      <c r="I95" s="46">
        <v>4.8681818181818173</v>
      </c>
      <c r="J95" s="46">
        <v>4.9090909090909092</v>
      </c>
      <c r="K95" s="46">
        <v>5.2</v>
      </c>
      <c r="L95" s="46">
        <v>4.4000000000000004</v>
      </c>
      <c r="M95" s="46">
        <v>5.3999999999999986</v>
      </c>
      <c r="N95" s="46">
        <v>6</v>
      </c>
      <c r="O95" s="46">
        <v>5.25</v>
      </c>
      <c r="P95" s="46">
        <v>5.5714285714285712</v>
      </c>
      <c r="Q95" s="46">
        <v>5.8333333333333321</v>
      </c>
      <c r="R95" s="46">
        <v>4.6666666666666661</v>
      </c>
      <c r="S95" s="46">
        <v>3.4999999999999996</v>
      </c>
      <c r="T95" s="46">
        <v>2.7999999999999994</v>
      </c>
      <c r="U95" s="46">
        <v>1.3999999999999997</v>
      </c>
      <c r="V95" s="46">
        <v>1.6800000000000002</v>
      </c>
      <c r="W95" s="46">
        <v>1.2000000000000002</v>
      </c>
      <c r="X95" s="46">
        <v>0.96000000000000019</v>
      </c>
      <c r="Y95" s="46">
        <v>0.84000000000000019</v>
      </c>
      <c r="Z95" s="46">
        <v>0.84000000000000019</v>
      </c>
      <c r="AA95" s="46">
        <v>0.56000000000000005</v>
      </c>
      <c r="AB95" s="46">
        <v>0.56000000000000005</v>
      </c>
      <c r="AC95" s="46">
        <v>0.56000000000000005</v>
      </c>
      <c r="AD95" s="46">
        <v>0.28000000000000003</v>
      </c>
      <c r="AE95" s="46">
        <v>0.28000000000000003</v>
      </c>
      <c r="AF95" s="46">
        <v>0.28000000000000003</v>
      </c>
      <c r="AG95" s="46">
        <v>0.28000000000000003</v>
      </c>
      <c r="AH95" s="46">
        <v>0.28000000000000003</v>
      </c>
      <c r="AI95" s="46">
        <v>0.28000000000000003</v>
      </c>
      <c r="AK95" s="41">
        <v>50.304545454545455</v>
      </c>
      <c r="AL95" s="41">
        <v>32.651428571428568</v>
      </c>
      <c r="AN95" s="51">
        <v>82.955974025974029</v>
      </c>
      <c r="AP95" s="37" t="s">
        <v>236</v>
      </c>
    </row>
    <row r="96" spans="5:44" ht="33" customHeight="1" x14ac:dyDescent="0.2">
      <c r="E96" s="36" t="s">
        <v>245</v>
      </c>
      <c r="F96" s="46">
        <v>15.340909090909088</v>
      </c>
      <c r="G96" s="46">
        <v>13.5</v>
      </c>
      <c r="H96" s="46">
        <v>10.881818181818181</v>
      </c>
      <c r="I96" s="46">
        <v>9.0409090909090892</v>
      </c>
      <c r="J96" s="46">
        <v>7.3636363636363633</v>
      </c>
      <c r="K96" s="46">
        <v>7.8</v>
      </c>
      <c r="L96" s="46">
        <v>6.6</v>
      </c>
      <c r="M96" s="46">
        <v>8.1</v>
      </c>
      <c r="N96" s="46">
        <v>6</v>
      </c>
      <c r="O96" s="46">
        <v>5.25</v>
      </c>
      <c r="P96" s="46">
        <v>5.5714285714285712</v>
      </c>
      <c r="Q96" s="46">
        <v>5.8333333333333321</v>
      </c>
      <c r="R96" s="46">
        <v>4.6666666666666661</v>
      </c>
      <c r="S96" s="46">
        <v>3.4999999999999996</v>
      </c>
      <c r="T96" s="46">
        <v>1.8666666666666665</v>
      </c>
      <c r="U96" s="46">
        <v>0.93333333333333324</v>
      </c>
      <c r="V96" s="46">
        <v>1.1200000000000003</v>
      </c>
      <c r="W96" s="46">
        <v>0.80000000000000016</v>
      </c>
      <c r="X96" s="46">
        <v>0.64000000000000024</v>
      </c>
      <c r="Y96" s="46">
        <v>0.36000000000000015</v>
      </c>
      <c r="Z96" s="46">
        <v>0.36000000000000015</v>
      </c>
      <c r="AA96" s="46">
        <v>0.24000000000000007</v>
      </c>
      <c r="AB96" s="46">
        <v>0.24000000000000007</v>
      </c>
      <c r="AC96" s="46">
        <v>0.24000000000000007</v>
      </c>
      <c r="AD96" s="46">
        <v>0.12000000000000004</v>
      </c>
      <c r="AE96" s="46">
        <v>0.12000000000000004</v>
      </c>
      <c r="AF96" s="46">
        <v>0.12000000000000004</v>
      </c>
      <c r="AG96" s="46">
        <v>0.12000000000000004</v>
      </c>
      <c r="AH96" s="46">
        <v>0.12000000000000004</v>
      </c>
      <c r="AI96" s="46">
        <v>0.12000000000000004</v>
      </c>
      <c r="AK96" s="41">
        <v>89.877272727272711</v>
      </c>
      <c r="AL96" s="41">
        <v>27.091428571428573</v>
      </c>
      <c r="AN96" s="41">
        <v>116.96870129870129</v>
      </c>
      <c r="AP96" s="37"/>
    </row>
    <row r="97" spans="6:6" x14ac:dyDescent="0.2">
      <c r="F97" s="53"/>
    </row>
  </sheetData>
  <mergeCells count="11">
    <mergeCell ref="E38:H38"/>
    <mergeCell ref="E39:H39"/>
    <mergeCell ref="E42:H42"/>
    <mergeCell ref="E43:H43"/>
    <mergeCell ref="E44:H44"/>
    <mergeCell ref="E37:H37"/>
    <mergeCell ref="E22:H22"/>
    <mergeCell ref="E24:H24"/>
    <mergeCell ref="E32:H32"/>
    <mergeCell ref="E33:H33"/>
    <mergeCell ref="E34:H34"/>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921365-7D32-41A6-B3F4-A2A7C96BFAE4}">
  <sheetPr>
    <tabColor theme="4"/>
  </sheetPr>
  <dimension ref="A2:AD88"/>
  <sheetViews>
    <sheetView zoomScale="55" zoomScaleNormal="55" workbookViewId="0">
      <selection activeCell="G13" sqref="G13"/>
    </sheetView>
  </sheetViews>
  <sheetFormatPr baseColWidth="10" defaultColWidth="10.83203125" defaultRowHeight="16" x14ac:dyDescent="0.2"/>
  <cols>
    <col min="1" max="1" width="10.83203125" style="5"/>
    <col min="2" max="2" width="18.6640625" style="5" customWidth="1"/>
    <col min="3" max="3" width="13.1640625" style="5" customWidth="1"/>
    <col min="4" max="4" width="53.33203125" style="5" customWidth="1"/>
    <col min="5" max="5" width="49.1640625" style="5" customWidth="1"/>
    <col min="6" max="6" width="38.33203125" style="5" customWidth="1"/>
    <col min="7" max="7" width="45.6640625" style="5" customWidth="1"/>
    <col min="8" max="8" width="70.6640625" style="5" customWidth="1"/>
    <col min="9" max="9" width="40.33203125" style="5" customWidth="1"/>
    <col min="10" max="10" width="23.33203125" style="5" customWidth="1"/>
    <col min="11" max="16" width="20.83203125" style="5" customWidth="1"/>
    <col min="17" max="16384" width="10.83203125" style="5"/>
  </cols>
  <sheetData>
    <row r="2" spans="1:30" customFormat="1" ht="28" x14ac:dyDescent="0.2">
      <c r="A2" s="106"/>
      <c r="B2" s="107" t="s">
        <v>44</v>
      </c>
      <c r="C2" s="107"/>
      <c r="D2" s="108"/>
      <c r="E2" s="108"/>
      <c r="F2" s="108"/>
      <c r="G2" s="106"/>
      <c r="H2" s="106"/>
      <c r="I2" s="106"/>
      <c r="J2" s="106"/>
      <c r="K2" s="106"/>
      <c r="L2" s="106"/>
      <c r="M2" s="106"/>
      <c r="N2" s="106"/>
      <c r="O2" s="106"/>
      <c r="P2" s="109"/>
      <c r="Q2" s="109"/>
      <c r="R2" s="109"/>
    </row>
    <row r="3" spans="1:30" ht="37" customHeight="1" x14ac:dyDescent="0.2"/>
    <row r="4" spans="1:30" ht="42" customHeight="1" x14ac:dyDescent="0.2">
      <c r="B4" s="104" t="s">
        <v>469</v>
      </c>
      <c r="C4" s="105"/>
      <c r="D4" s="179" t="s">
        <v>405</v>
      </c>
      <c r="E4" s="179"/>
      <c r="F4" s="179"/>
      <c r="G4" s="179"/>
      <c r="H4" s="179"/>
    </row>
    <row r="6" spans="1:30" customFormat="1" ht="30" customHeight="1" x14ac:dyDescent="0.2">
      <c r="A6" s="101"/>
      <c r="B6" s="102" t="s">
        <v>46</v>
      </c>
      <c r="C6" s="101"/>
      <c r="D6" s="101"/>
      <c r="E6" s="101"/>
      <c r="F6" s="101"/>
      <c r="G6" s="101"/>
      <c r="H6" s="101"/>
      <c r="I6" s="101"/>
      <c r="J6" s="101"/>
      <c r="K6" s="101"/>
      <c r="L6" s="101"/>
      <c r="M6" s="101"/>
      <c r="N6" s="101"/>
      <c r="O6" s="101"/>
      <c r="P6" s="103"/>
      <c r="Q6" s="103"/>
      <c r="R6" s="103"/>
    </row>
    <row r="7" spans="1:30" ht="41" customHeight="1" x14ac:dyDescent="0.2"/>
    <row r="8" spans="1:30" customFormat="1" ht="21" x14ac:dyDescent="0.2">
      <c r="A8" s="110"/>
      <c r="B8" s="110"/>
      <c r="C8" s="111" t="s">
        <v>471</v>
      </c>
      <c r="D8" s="112"/>
      <c r="E8" s="112"/>
      <c r="F8" s="112"/>
      <c r="G8" s="112"/>
      <c r="H8" s="112"/>
      <c r="I8" s="112"/>
      <c r="J8" s="112"/>
      <c r="K8" s="112"/>
      <c r="L8" s="112"/>
      <c r="M8" s="112"/>
      <c r="N8" s="112"/>
      <c r="O8" s="112"/>
      <c r="P8" s="112"/>
      <c r="Q8" s="112"/>
      <c r="R8" s="112"/>
      <c r="S8" s="112"/>
      <c r="T8" s="112"/>
      <c r="U8" s="112"/>
      <c r="V8" s="112"/>
      <c r="W8" s="112"/>
      <c r="X8" s="112"/>
      <c r="Y8" s="112"/>
      <c r="Z8" s="112"/>
      <c r="AA8" s="112"/>
      <c r="AB8" s="112"/>
      <c r="AC8" s="112"/>
      <c r="AD8" s="112"/>
    </row>
    <row r="9" spans="1:30" s="12" customFormat="1" ht="21" customHeight="1" x14ac:dyDescent="0.2">
      <c r="I9" s="13"/>
      <c r="J9" s="13"/>
    </row>
    <row r="10" spans="1:30" x14ac:dyDescent="0.2">
      <c r="D10" s="96" t="s">
        <v>0</v>
      </c>
      <c r="E10" s="96" t="s">
        <v>1</v>
      </c>
      <c r="F10" s="96" t="s">
        <v>2</v>
      </c>
      <c r="G10" s="96" t="s">
        <v>5</v>
      </c>
      <c r="H10" s="96" t="s">
        <v>3</v>
      </c>
      <c r="J10" s="96" t="s">
        <v>43</v>
      </c>
    </row>
    <row r="11" spans="1:30" ht="81" customHeight="1" x14ac:dyDescent="0.2">
      <c r="D11" s="99" t="s">
        <v>199</v>
      </c>
      <c r="E11" s="8" t="s">
        <v>64</v>
      </c>
      <c r="F11" s="8" t="s">
        <v>65</v>
      </c>
      <c r="G11" s="8" t="s">
        <v>29</v>
      </c>
      <c r="H11" s="8"/>
      <c r="J11" s="6"/>
    </row>
    <row r="12" spans="1:30" ht="81" customHeight="1" x14ac:dyDescent="0.2">
      <c r="D12" s="99" t="s">
        <v>114</v>
      </c>
      <c r="E12" s="8" t="s">
        <v>113</v>
      </c>
      <c r="F12" s="8" t="s">
        <v>88</v>
      </c>
      <c r="G12" s="8" t="s">
        <v>89</v>
      </c>
      <c r="H12" s="8" t="s">
        <v>490</v>
      </c>
      <c r="J12" s="6"/>
    </row>
    <row r="13" spans="1:30" ht="81" customHeight="1" x14ac:dyDescent="0.2">
      <c r="D13" s="99" t="s">
        <v>187</v>
      </c>
      <c r="E13" s="8" t="s">
        <v>188</v>
      </c>
      <c r="F13" s="8" t="s">
        <v>118</v>
      </c>
      <c r="G13" s="8" t="s">
        <v>119</v>
      </c>
      <c r="H13" s="8" t="s">
        <v>189</v>
      </c>
      <c r="J13" s="6"/>
    </row>
    <row r="14" spans="1:30" ht="81" customHeight="1" x14ac:dyDescent="0.2">
      <c r="D14" s="99" t="s">
        <v>190</v>
      </c>
      <c r="E14" s="8" t="s">
        <v>191</v>
      </c>
      <c r="F14" s="8"/>
      <c r="G14" s="8" t="s">
        <v>120</v>
      </c>
      <c r="H14" s="8"/>
      <c r="J14" s="6"/>
    </row>
    <row r="15" spans="1:30" ht="72" customHeight="1" x14ac:dyDescent="0.2">
      <c r="D15" s="99" t="s">
        <v>491</v>
      </c>
      <c r="E15" s="97"/>
      <c r="F15" s="97"/>
      <c r="G15" s="97"/>
      <c r="H15" s="97"/>
      <c r="J15" s="6"/>
    </row>
    <row r="16" spans="1:30" ht="36" customHeight="1" x14ac:dyDescent="0.2">
      <c r="D16" s="7"/>
      <c r="E16" s="7"/>
      <c r="F16" s="7"/>
      <c r="G16" s="7"/>
      <c r="H16" s="7"/>
    </row>
    <row r="17" spans="1:30" customFormat="1" ht="21" x14ac:dyDescent="0.2">
      <c r="A17" s="110"/>
      <c r="B17" s="110"/>
      <c r="C17" s="111" t="s">
        <v>472</v>
      </c>
      <c r="D17" s="112"/>
      <c r="E17" s="112"/>
      <c r="F17" s="112"/>
      <c r="G17" s="112"/>
      <c r="H17" s="112"/>
      <c r="I17" s="112"/>
      <c r="J17" s="112"/>
      <c r="K17" s="112"/>
      <c r="L17" s="112"/>
      <c r="M17" s="112"/>
      <c r="N17" s="112"/>
      <c r="O17" s="112"/>
      <c r="P17" s="112"/>
      <c r="Q17" s="112"/>
      <c r="R17" s="112"/>
      <c r="S17" s="112"/>
      <c r="T17" s="112"/>
      <c r="U17" s="112"/>
      <c r="V17" s="112"/>
      <c r="W17" s="112"/>
      <c r="X17" s="112"/>
      <c r="Y17" s="112"/>
      <c r="Z17" s="112"/>
      <c r="AA17" s="112"/>
      <c r="AB17" s="112"/>
      <c r="AC17" s="112"/>
      <c r="AD17" s="112"/>
    </row>
    <row r="18" spans="1:30" s="116" customFormat="1" ht="21" x14ac:dyDescent="0.2">
      <c r="A18" s="113"/>
      <c r="B18" s="113"/>
      <c r="C18" s="114"/>
      <c r="D18" s="115"/>
      <c r="E18" s="115"/>
      <c r="F18" s="115"/>
      <c r="G18" s="115"/>
      <c r="H18" s="115"/>
      <c r="I18" s="115"/>
      <c r="J18" s="115"/>
      <c r="K18" s="115"/>
      <c r="L18" s="115"/>
      <c r="M18" s="115"/>
      <c r="N18" s="115"/>
      <c r="O18" s="115"/>
      <c r="P18" s="115"/>
      <c r="Q18" s="115"/>
      <c r="R18" s="115"/>
      <c r="S18" s="115"/>
      <c r="T18" s="115"/>
      <c r="U18" s="115"/>
      <c r="V18" s="115"/>
      <c r="W18" s="115"/>
      <c r="X18" s="115"/>
      <c r="Y18" s="115"/>
      <c r="Z18" s="115"/>
      <c r="AA18" s="115"/>
      <c r="AB18" s="115"/>
      <c r="AC18" s="115"/>
      <c r="AD18" s="115"/>
    </row>
    <row r="19" spans="1:30" s="116" customFormat="1" ht="21" x14ac:dyDescent="0.2">
      <c r="A19" s="113"/>
      <c r="B19" s="113"/>
      <c r="C19" s="114"/>
      <c r="D19" s="96" t="s">
        <v>0</v>
      </c>
      <c r="E19" s="96" t="s">
        <v>1</v>
      </c>
      <c r="F19" s="96" t="s">
        <v>2</v>
      </c>
      <c r="G19" s="96" t="s">
        <v>5</v>
      </c>
      <c r="H19" s="96" t="s">
        <v>3</v>
      </c>
      <c r="I19" s="115"/>
      <c r="J19" s="115"/>
      <c r="K19" s="115"/>
      <c r="L19" s="115"/>
      <c r="M19" s="115"/>
      <c r="N19" s="115"/>
      <c r="O19" s="115"/>
      <c r="P19" s="115"/>
      <c r="Q19" s="115"/>
      <c r="R19" s="115"/>
      <c r="S19" s="115"/>
      <c r="T19" s="115"/>
      <c r="U19" s="115"/>
      <c r="V19" s="115"/>
      <c r="W19" s="115"/>
      <c r="X19" s="115"/>
      <c r="Y19" s="115"/>
      <c r="Z19" s="115"/>
      <c r="AA19" s="115"/>
      <c r="AB19" s="115"/>
      <c r="AC19" s="115"/>
      <c r="AD19" s="115"/>
    </row>
    <row r="20" spans="1:30" ht="90.75" customHeight="1" x14ac:dyDescent="0.2">
      <c r="D20" s="99" t="s">
        <v>492</v>
      </c>
      <c r="E20" s="97" t="s">
        <v>186</v>
      </c>
      <c r="F20" s="97" t="s">
        <v>115</v>
      </c>
      <c r="G20" s="97"/>
      <c r="H20" s="97"/>
      <c r="J20" s="6"/>
    </row>
    <row r="21" spans="1:30" ht="34" x14ac:dyDescent="0.2">
      <c r="D21" s="99" t="s">
        <v>85</v>
      </c>
      <c r="E21" s="97" t="s">
        <v>87</v>
      </c>
      <c r="F21" s="97" t="s">
        <v>82</v>
      </c>
      <c r="G21" s="97"/>
      <c r="H21" s="97" t="s">
        <v>493</v>
      </c>
      <c r="J21" s="6">
        <v>2</v>
      </c>
    </row>
    <row r="22" spans="1:30" ht="34" x14ac:dyDescent="0.2">
      <c r="D22" s="99" t="s">
        <v>83</v>
      </c>
      <c r="E22" s="97" t="s">
        <v>84</v>
      </c>
      <c r="F22" s="97" t="s">
        <v>65</v>
      </c>
      <c r="G22" s="97"/>
      <c r="H22" s="97" t="s">
        <v>494</v>
      </c>
      <c r="J22" s="6"/>
    </row>
    <row r="23" spans="1:30" ht="34" x14ac:dyDescent="0.2">
      <c r="D23" s="99" t="s">
        <v>86</v>
      </c>
      <c r="E23" s="97" t="s">
        <v>185</v>
      </c>
      <c r="F23" s="97" t="s">
        <v>82</v>
      </c>
      <c r="G23" s="97"/>
      <c r="H23" s="97" t="s">
        <v>495</v>
      </c>
      <c r="J23" s="6"/>
    </row>
    <row r="24" spans="1:30" ht="39" customHeight="1" x14ac:dyDescent="0.2">
      <c r="D24" s="7"/>
      <c r="E24" s="7"/>
      <c r="F24" s="7"/>
      <c r="G24" s="7"/>
      <c r="H24" s="7"/>
    </row>
    <row r="25" spans="1:30" customFormat="1" ht="21" x14ac:dyDescent="0.2">
      <c r="A25" s="110"/>
      <c r="B25" s="110"/>
      <c r="C25" s="111" t="s">
        <v>45</v>
      </c>
      <c r="D25" s="112"/>
      <c r="E25" s="112"/>
      <c r="F25" s="112"/>
      <c r="G25" s="112"/>
      <c r="H25" s="112"/>
      <c r="I25" s="112"/>
      <c r="J25" s="112"/>
      <c r="K25" s="112"/>
      <c r="L25" s="112"/>
      <c r="M25" s="112"/>
      <c r="N25" s="112"/>
      <c r="O25" s="112"/>
      <c r="P25" s="112"/>
      <c r="Q25" s="112"/>
      <c r="R25" s="112"/>
      <c r="S25" s="112"/>
      <c r="T25" s="112"/>
      <c r="U25" s="112"/>
      <c r="V25" s="112"/>
      <c r="W25" s="112"/>
      <c r="X25" s="112"/>
      <c r="Y25" s="112"/>
      <c r="Z25" s="112"/>
      <c r="AA25" s="112"/>
      <c r="AB25" s="112"/>
      <c r="AC25" s="112"/>
      <c r="AD25" s="112"/>
    </row>
    <row r="26" spans="1:30" ht="35" customHeight="1" x14ac:dyDescent="0.2">
      <c r="D26" s="7"/>
      <c r="E26" s="7"/>
      <c r="F26" s="7"/>
      <c r="G26" s="7"/>
      <c r="H26" s="7"/>
    </row>
    <row r="27" spans="1:30" s="116" customFormat="1" ht="21" x14ac:dyDescent="0.2">
      <c r="A27" s="113"/>
      <c r="B27" s="113"/>
      <c r="C27" s="114"/>
      <c r="D27" s="96" t="s">
        <v>0</v>
      </c>
      <c r="E27" s="96" t="s">
        <v>1</v>
      </c>
      <c r="F27" s="96" t="s">
        <v>2</v>
      </c>
      <c r="G27" s="96" t="s">
        <v>5</v>
      </c>
      <c r="H27" s="96" t="s">
        <v>3</v>
      </c>
      <c r="I27" s="115"/>
      <c r="J27" s="115"/>
      <c r="K27" s="115"/>
      <c r="L27" s="115"/>
      <c r="M27" s="115"/>
      <c r="N27" s="115"/>
      <c r="O27" s="115"/>
      <c r="P27" s="115"/>
      <c r="Q27" s="115"/>
      <c r="R27" s="115"/>
      <c r="S27" s="115"/>
      <c r="T27" s="115"/>
      <c r="U27" s="115"/>
      <c r="V27" s="115"/>
      <c r="W27" s="115"/>
      <c r="X27" s="115"/>
      <c r="Y27" s="115"/>
      <c r="Z27" s="115"/>
      <c r="AA27" s="115"/>
      <c r="AB27" s="115"/>
      <c r="AC27" s="115"/>
      <c r="AD27" s="115"/>
    </row>
    <row r="28" spans="1:30" ht="252" customHeight="1" x14ac:dyDescent="0.2">
      <c r="D28" s="37" t="s">
        <v>410</v>
      </c>
      <c r="E28" s="37" t="s">
        <v>411</v>
      </c>
      <c r="F28" s="37"/>
      <c r="G28" s="37"/>
      <c r="H28" s="37"/>
    </row>
    <row r="30" spans="1:30" customFormat="1" ht="30" customHeight="1" x14ac:dyDescent="0.2">
      <c r="A30" s="101"/>
      <c r="B30" s="102" t="s">
        <v>166</v>
      </c>
      <c r="C30" s="101"/>
      <c r="D30" s="101"/>
      <c r="E30" s="101"/>
      <c r="F30" s="101"/>
      <c r="G30" s="101"/>
      <c r="H30" s="101"/>
      <c r="I30" s="101"/>
      <c r="J30" s="101"/>
      <c r="K30" s="101"/>
      <c r="L30" s="101"/>
      <c r="M30" s="101"/>
      <c r="N30" s="101"/>
      <c r="O30" s="101"/>
      <c r="P30" s="103"/>
      <c r="Q30" s="103"/>
      <c r="R30" s="103"/>
    </row>
    <row r="31" spans="1:30" s="15" customFormat="1" ht="18" customHeight="1" x14ac:dyDescent="0.2">
      <c r="J31" s="28"/>
    </row>
    <row r="32" spans="1:30" customFormat="1" x14ac:dyDescent="0.2">
      <c r="A32" s="110"/>
      <c r="B32" s="110"/>
      <c r="C32" s="32" t="s">
        <v>192</v>
      </c>
      <c r="D32" s="5"/>
      <c r="E32" s="110"/>
      <c r="F32" s="110"/>
      <c r="G32" s="110"/>
      <c r="H32" s="110"/>
      <c r="I32" s="110"/>
      <c r="J32" s="110"/>
      <c r="K32" s="110"/>
      <c r="L32" s="110"/>
      <c r="M32" s="110"/>
      <c r="N32" s="110"/>
      <c r="O32" s="110"/>
      <c r="P32" s="110"/>
      <c r="Q32" s="110"/>
      <c r="R32" s="110"/>
    </row>
    <row r="33" spans="1:18" customFormat="1" x14ac:dyDescent="0.2">
      <c r="A33" s="110"/>
      <c r="B33" s="110"/>
      <c r="C33" s="110"/>
      <c r="D33" s="32" t="s">
        <v>193</v>
      </c>
      <c r="E33" s="110"/>
      <c r="F33" s="110"/>
      <c r="G33" s="110"/>
      <c r="H33" s="110"/>
      <c r="I33" s="110"/>
      <c r="J33" s="110"/>
      <c r="K33" s="110"/>
      <c r="L33" s="110"/>
      <c r="M33" s="110"/>
      <c r="N33" s="110"/>
      <c r="O33" s="110"/>
      <c r="P33" s="110"/>
      <c r="Q33" s="110"/>
      <c r="R33" s="110"/>
    </row>
    <row r="34" spans="1:18" s="15" customFormat="1" x14ac:dyDescent="0.2">
      <c r="D34" s="180" t="s">
        <v>194</v>
      </c>
      <c r="E34" s="180"/>
      <c r="F34" s="180"/>
      <c r="G34" s="180"/>
      <c r="H34" s="180"/>
      <c r="J34" s="28"/>
    </row>
    <row r="35" spans="1:18" customFormat="1" x14ac:dyDescent="0.2"/>
    <row r="36" spans="1:18" customFormat="1" x14ac:dyDescent="0.2">
      <c r="B36" s="5"/>
      <c r="D36" s="119" t="s">
        <v>177</v>
      </c>
    </row>
    <row r="37" spans="1:18" ht="57" customHeight="1" x14ac:dyDescent="0.2">
      <c r="D37" s="181" t="s">
        <v>195</v>
      </c>
      <c r="E37" s="181"/>
      <c r="F37" s="181"/>
      <c r="G37" s="181"/>
      <c r="H37" s="181"/>
      <c r="J37" s="25"/>
    </row>
    <row r="38" spans="1:18" ht="90" customHeight="1" x14ac:dyDescent="0.2">
      <c r="D38" s="181" t="s">
        <v>196</v>
      </c>
      <c r="E38" s="181"/>
      <c r="F38" s="181"/>
      <c r="G38" s="181"/>
      <c r="H38" s="181"/>
      <c r="J38" s="25"/>
    </row>
    <row r="39" spans="1:18" x14ac:dyDescent="0.2">
      <c r="J39" s="25"/>
    </row>
    <row r="40" spans="1:18" customFormat="1" x14ac:dyDescent="0.2">
      <c r="B40" s="5"/>
      <c r="D40" s="119" t="s">
        <v>474</v>
      </c>
    </row>
    <row r="41" spans="1:18" s="15" customFormat="1" x14ac:dyDescent="0.2">
      <c r="C41" s="33"/>
      <c r="D41" s="178" t="s">
        <v>197</v>
      </c>
      <c r="E41" s="178"/>
      <c r="F41" s="178"/>
      <c r="G41" s="178"/>
      <c r="H41" s="178"/>
    </row>
    <row r="42" spans="1:18" s="15" customFormat="1" x14ac:dyDescent="0.2">
      <c r="C42" s="33"/>
      <c r="D42" s="178" t="s">
        <v>198</v>
      </c>
      <c r="E42" s="178"/>
      <c r="F42" s="178"/>
      <c r="G42" s="178"/>
      <c r="H42" s="178"/>
      <c r="J42" s="28"/>
    </row>
    <row r="43" spans="1:18" s="15" customFormat="1" x14ac:dyDescent="0.2">
      <c r="C43" s="33"/>
      <c r="D43" s="95"/>
      <c r="E43" s="95"/>
      <c r="F43" s="95"/>
      <c r="G43" s="95"/>
      <c r="H43" s="95"/>
      <c r="J43" s="28"/>
    </row>
    <row r="44" spans="1:18" customFormat="1" x14ac:dyDescent="0.2">
      <c r="C44" s="26" t="s">
        <v>183</v>
      </c>
    </row>
    <row r="45" spans="1:18" customFormat="1" ht="63" customHeight="1" x14ac:dyDescent="0.2">
      <c r="D45" s="181" t="s">
        <v>420</v>
      </c>
      <c r="E45" s="181"/>
      <c r="F45" s="181"/>
      <c r="G45" s="181"/>
      <c r="H45" s="181"/>
    </row>
    <row r="46" spans="1:18" customFormat="1" x14ac:dyDescent="0.2"/>
    <row r="47" spans="1:18" customFormat="1" ht="30" customHeight="1" x14ac:dyDescent="0.2">
      <c r="A47" s="101"/>
      <c r="B47" s="102" t="s">
        <v>258</v>
      </c>
      <c r="C47" s="101"/>
      <c r="D47" s="101"/>
      <c r="E47" s="101"/>
      <c r="F47" s="101"/>
      <c r="G47" s="101"/>
      <c r="H47" s="101"/>
      <c r="I47" s="101"/>
      <c r="J47" s="101"/>
      <c r="K47" s="101"/>
      <c r="L47" s="101"/>
      <c r="M47" s="101"/>
      <c r="N47" s="101"/>
      <c r="O47" s="101"/>
      <c r="P47" s="103"/>
      <c r="Q47" s="103"/>
      <c r="R47" s="103"/>
    </row>
    <row r="48" spans="1:18" ht="15.75" customHeight="1" x14ac:dyDescent="0.2"/>
    <row r="49" spans="1:30" x14ac:dyDescent="0.2">
      <c r="C49" s="26" t="s">
        <v>184</v>
      </c>
    </row>
    <row r="50" spans="1:30" customFormat="1" ht="21" x14ac:dyDescent="0.2">
      <c r="A50" s="110"/>
      <c r="B50" s="110"/>
      <c r="C50" s="111" t="s">
        <v>124</v>
      </c>
      <c r="D50" s="112"/>
      <c r="E50" s="112"/>
      <c r="F50" s="112"/>
      <c r="G50" s="112"/>
      <c r="H50" s="112"/>
      <c r="I50" s="112"/>
      <c r="J50" s="112"/>
      <c r="K50" s="112"/>
      <c r="L50" s="112"/>
      <c r="M50" s="112"/>
      <c r="N50" s="112"/>
      <c r="O50" s="112"/>
      <c r="P50" s="112"/>
      <c r="Q50" s="112"/>
      <c r="R50" s="112"/>
      <c r="S50" s="112"/>
      <c r="T50" s="112"/>
      <c r="U50" s="112"/>
      <c r="V50" s="112"/>
      <c r="W50" s="112"/>
      <c r="X50" s="112"/>
      <c r="Y50" s="112"/>
      <c r="Z50" s="112"/>
      <c r="AA50" s="112"/>
      <c r="AB50" s="112"/>
      <c r="AC50" s="112"/>
      <c r="AD50" s="112"/>
    </row>
    <row r="51" spans="1:30" s="17" customFormat="1" x14ac:dyDescent="0.2"/>
    <row r="52" spans="1:30" s="17" customFormat="1" x14ac:dyDescent="0.2"/>
    <row r="53" spans="1:30" s="17" customFormat="1" ht="18.75" customHeight="1" x14ac:dyDescent="0.2">
      <c r="D53" s="183" t="s">
        <v>129</v>
      </c>
      <c r="E53" s="183"/>
      <c r="F53" s="183"/>
      <c r="G53" s="183"/>
    </row>
    <row r="54" spans="1:30" s="17" customFormat="1" x14ac:dyDescent="0.2">
      <c r="D54" s="149"/>
      <c r="E54" s="149" t="s">
        <v>117</v>
      </c>
      <c r="F54" s="149"/>
      <c r="G54" s="149" t="s">
        <v>125</v>
      </c>
    </row>
    <row r="55" spans="1:30" s="17" customFormat="1" ht="17" x14ac:dyDescent="0.2">
      <c r="D55" s="18" t="s">
        <v>121</v>
      </c>
      <c r="E55" s="18">
        <v>5</v>
      </c>
      <c r="F55" s="18"/>
      <c r="G55" s="18">
        <v>4</v>
      </c>
    </row>
    <row r="56" spans="1:30" s="17" customFormat="1" ht="17" x14ac:dyDescent="0.2">
      <c r="D56" s="18" t="s">
        <v>123</v>
      </c>
      <c r="E56" s="18">
        <v>10</v>
      </c>
      <c r="F56" s="18"/>
      <c r="G56" s="18">
        <v>6</v>
      </c>
    </row>
    <row r="57" spans="1:30" s="17" customFormat="1" ht="17" x14ac:dyDescent="0.2">
      <c r="D57" s="18" t="s">
        <v>122</v>
      </c>
      <c r="E57" s="18">
        <v>13</v>
      </c>
      <c r="F57" s="18"/>
      <c r="G57" s="18">
        <v>9</v>
      </c>
    </row>
    <row r="58" spans="1:30" s="17" customFormat="1" x14ac:dyDescent="0.2">
      <c r="D58" s="30" t="s">
        <v>126</v>
      </c>
    </row>
    <row r="59" spans="1:30" s="17" customFormat="1" x14ac:dyDescent="0.2">
      <c r="D59" s="21" t="s">
        <v>139</v>
      </c>
    </row>
    <row r="60" spans="1:30" s="17" customFormat="1" x14ac:dyDescent="0.2">
      <c r="D60" s="21" t="s">
        <v>135</v>
      </c>
    </row>
    <row r="61" spans="1:30" s="17" customFormat="1" x14ac:dyDescent="0.2"/>
    <row r="62" spans="1:30" customFormat="1" ht="21" x14ac:dyDescent="0.2">
      <c r="A62" s="110"/>
      <c r="B62" s="110"/>
      <c r="C62" s="111" t="s">
        <v>127</v>
      </c>
      <c r="D62" s="112"/>
      <c r="E62" s="112"/>
      <c r="F62" s="112"/>
      <c r="G62" s="112"/>
      <c r="H62" s="112"/>
      <c r="I62" s="112"/>
      <c r="J62" s="112"/>
      <c r="K62" s="112"/>
      <c r="L62" s="112"/>
      <c r="M62" s="112"/>
      <c r="N62" s="112"/>
      <c r="O62" s="112"/>
      <c r="P62" s="112"/>
      <c r="Q62" s="112"/>
      <c r="R62" s="112"/>
      <c r="S62" s="112"/>
      <c r="T62" s="112"/>
      <c r="U62" s="112"/>
      <c r="V62" s="112"/>
      <c r="W62" s="112"/>
      <c r="X62" s="112"/>
      <c r="Y62" s="112"/>
      <c r="Z62" s="112"/>
      <c r="AA62" s="112"/>
      <c r="AB62" s="112"/>
      <c r="AC62" s="112"/>
      <c r="AD62" s="112"/>
    </row>
    <row r="63" spans="1:30" s="17" customFormat="1" x14ac:dyDescent="0.2"/>
    <row r="64" spans="1:30" s="17" customFormat="1" x14ac:dyDescent="0.2">
      <c r="D64" s="149" t="s">
        <v>130</v>
      </c>
      <c r="E64" s="149" t="s">
        <v>116</v>
      </c>
      <c r="F64" s="149" t="s">
        <v>133</v>
      </c>
      <c r="G64" s="20"/>
      <c r="H64" s="149" t="s">
        <v>128</v>
      </c>
      <c r="I64" s="149" t="s">
        <v>137</v>
      </c>
    </row>
    <row r="65" spans="1:18" s="17" customFormat="1" ht="17" x14ac:dyDescent="0.2">
      <c r="E65" s="18" t="s">
        <v>117</v>
      </c>
      <c r="F65" s="23">
        <v>2175</v>
      </c>
      <c r="G65" s="22"/>
      <c r="H65" s="23">
        <v>5</v>
      </c>
      <c r="I65" s="23">
        <v>1087.5</v>
      </c>
    </row>
    <row r="66" spans="1:18" s="17" customFormat="1" ht="34" x14ac:dyDescent="0.2">
      <c r="E66" s="18" t="s">
        <v>134</v>
      </c>
      <c r="F66" s="23">
        <v>10700</v>
      </c>
      <c r="G66" s="22"/>
      <c r="H66" s="23">
        <v>4</v>
      </c>
      <c r="I66" s="23">
        <v>4280</v>
      </c>
      <c r="J66" s="17" t="s">
        <v>159</v>
      </c>
    </row>
    <row r="67" spans="1:18" s="17" customFormat="1" ht="17" x14ac:dyDescent="0.2">
      <c r="E67" s="18" t="s">
        <v>132</v>
      </c>
      <c r="F67" s="23">
        <v>12875</v>
      </c>
      <c r="G67" s="22"/>
      <c r="H67" s="24"/>
      <c r="I67" s="23">
        <v>5367.5</v>
      </c>
      <c r="J67" s="27">
        <v>536.75</v>
      </c>
    </row>
    <row r="68" spans="1:18" s="17" customFormat="1" x14ac:dyDescent="0.2">
      <c r="J68" s="22"/>
    </row>
    <row r="69" spans="1:18" s="17" customFormat="1" x14ac:dyDescent="0.2">
      <c r="D69" s="149" t="s">
        <v>131</v>
      </c>
      <c r="E69" s="149" t="s">
        <v>116</v>
      </c>
      <c r="F69" s="149" t="s">
        <v>133</v>
      </c>
      <c r="G69" s="20"/>
      <c r="H69" s="149" t="s">
        <v>128</v>
      </c>
      <c r="I69" s="149" t="s">
        <v>137</v>
      </c>
      <c r="J69" s="22"/>
    </row>
    <row r="70" spans="1:18" s="17" customFormat="1" ht="17" x14ac:dyDescent="0.2">
      <c r="E70" s="18" t="s">
        <v>117</v>
      </c>
      <c r="F70" s="23">
        <v>2175</v>
      </c>
      <c r="G70" s="22"/>
      <c r="H70" s="23">
        <v>5</v>
      </c>
      <c r="I70" s="23">
        <v>1087.5</v>
      </c>
      <c r="J70" s="22"/>
    </row>
    <row r="71" spans="1:18" s="17" customFormat="1" ht="17" x14ac:dyDescent="0.2">
      <c r="E71" s="18" t="s">
        <v>134</v>
      </c>
      <c r="F71" s="23">
        <v>10700</v>
      </c>
      <c r="G71" s="22"/>
      <c r="H71" s="23">
        <v>2</v>
      </c>
      <c r="I71" s="23">
        <v>2140</v>
      </c>
      <c r="J71" s="22"/>
    </row>
    <row r="72" spans="1:18" s="17" customFormat="1" ht="17" x14ac:dyDescent="0.2">
      <c r="E72" s="18" t="s">
        <v>132</v>
      </c>
      <c r="F72" s="23">
        <v>12875</v>
      </c>
      <c r="G72" s="22"/>
      <c r="H72" s="24"/>
      <c r="I72" s="23">
        <v>3227.5</v>
      </c>
      <c r="J72" s="27">
        <v>322.75</v>
      </c>
    </row>
    <row r="73" spans="1:18" s="17" customFormat="1" x14ac:dyDescent="0.2">
      <c r="J73" s="22"/>
    </row>
    <row r="74" spans="1:18" s="17" customFormat="1" x14ac:dyDescent="0.2">
      <c r="D74" s="149" t="s">
        <v>138</v>
      </c>
      <c r="E74" s="149" t="s">
        <v>116</v>
      </c>
      <c r="F74" s="149" t="s">
        <v>133</v>
      </c>
      <c r="G74" s="20"/>
      <c r="H74" s="149" t="s">
        <v>128</v>
      </c>
      <c r="I74" s="149" t="s">
        <v>136</v>
      </c>
      <c r="J74" s="22"/>
    </row>
    <row r="75" spans="1:18" s="17" customFormat="1" ht="17" x14ac:dyDescent="0.2">
      <c r="E75" s="18" t="s">
        <v>117</v>
      </c>
      <c r="F75" s="23">
        <v>2175</v>
      </c>
      <c r="G75" s="22"/>
      <c r="H75" s="23">
        <v>3</v>
      </c>
      <c r="I75" s="23">
        <v>652.5</v>
      </c>
      <c r="J75" s="22"/>
    </row>
    <row r="76" spans="1:18" s="17" customFormat="1" ht="17" x14ac:dyDescent="0.2">
      <c r="E76" s="18" t="s">
        <v>134</v>
      </c>
      <c r="F76" s="23">
        <v>10700</v>
      </c>
      <c r="G76" s="22"/>
      <c r="H76" s="23">
        <v>3</v>
      </c>
      <c r="I76" s="23">
        <v>3210</v>
      </c>
      <c r="J76" s="22"/>
    </row>
    <row r="77" spans="1:18" s="17" customFormat="1" ht="17" x14ac:dyDescent="0.2">
      <c r="E77" s="18" t="s">
        <v>132</v>
      </c>
      <c r="F77" s="23">
        <v>12875</v>
      </c>
      <c r="G77" s="22"/>
      <c r="H77" s="24"/>
      <c r="I77" s="23">
        <v>3862.5</v>
      </c>
      <c r="J77" s="27">
        <v>386.25</v>
      </c>
    </row>
    <row r="78" spans="1:18" customFormat="1" x14ac:dyDescent="0.2">
      <c r="A78" s="121"/>
      <c r="B78" s="121"/>
      <c r="C78" s="121"/>
      <c r="D78" s="147"/>
      <c r="E78" s="148"/>
      <c r="F78" s="148"/>
      <c r="G78" s="121"/>
      <c r="H78" s="121"/>
      <c r="I78" s="121"/>
      <c r="J78" s="121"/>
      <c r="K78" s="121"/>
      <c r="L78" s="121"/>
      <c r="M78" s="121"/>
      <c r="N78" s="121"/>
      <c r="O78" s="121"/>
      <c r="P78" s="121"/>
      <c r="Q78" s="121"/>
      <c r="R78" s="121"/>
    </row>
    <row r="79" spans="1:18" customFormat="1" ht="51" customHeight="1" x14ac:dyDescent="0.2">
      <c r="A79" s="121"/>
      <c r="B79" s="121"/>
      <c r="C79" s="121"/>
      <c r="D79" s="147"/>
      <c r="E79" s="148"/>
      <c r="F79" s="148"/>
      <c r="G79" s="121"/>
      <c r="H79" s="94" t="s">
        <v>0</v>
      </c>
      <c r="I79" s="94" t="s">
        <v>1</v>
      </c>
      <c r="J79" s="93" t="s">
        <v>535</v>
      </c>
      <c r="K79" s="121"/>
      <c r="L79" s="121"/>
      <c r="M79" s="121"/>
      <c r="N79" s="121"/>
      <c r="O79" s="121"/>
      <c r="P79" s="121"/>
      <c r="Q79" s="121"/>
    </row>
    <row r="80" spans="1:18" customFormat="1" ht="17" x14ac:dyDescent="0.2">
      <c r="A80" s="121"/>
      <c r="B80" s="121"/>
      <c r="C80" s="121"/>
      <c r="D80" s="147"/>
      <c r="E80" s="148"/>
      <c r="F80" s="148"/>
      <c r="G80" s="121"/>
      <c r="H80" s="85" t="s">
        <v>463</v>
      </c>
      <c r="I80" s="92" t="s">
        <v>462</v>
      </c>
      <c r="J80" s="86">
        <v>1125</v>
      </c>
      <c r="K80" s="121"/>
      <c r="L80" s="121"/>
      <c r="M80" s="121"/>
      <c r="N80" s="121"/>
      <c r="O80" s="121"/>
      <c r="P80" s="121"/>
      <c r="Q80" s="121"/>
    </row>
    <row r="81" spans="1:30" customFormat="1" x14ac:dyDescent="0.2">
      <c r="A81" s="121"/>
      <c r="B81" s="121"/>
      <c r="C81" s="121"/>
      <c r="D81" s="147"/>
      <c r="E81" s="148"/>
      <c r="F81" s="148"/>
      <c r="G81" s="121"/>
      <c r="H81" s="121"/>
      <c r="I81" s="121"/>
      <c r="J81" s="121"/>
      <c r="K81" s="121"/>
      <c r="L81" s="121"/>
      <c r="M81" s="121"/>
      <c r="N81" s="121"/>
      <c r="O81" s="121"/>
      <c r="P81" s="121"/>
      <c r="Q81" s="121"/>
      <c r="R81" s="121"/>
    </row>
    <row r="82" spans="1:30" customFormat="1" x14ac:dyDescent="0.2">
      <c r="A82" s="121"/>
      <c r="B82" s="121"/>
      <c r="C82" s="26" t="s">
        <v>183</v>
      </c>
      <c r="D82" s="5"/>
      <c r="E82" s="5"/>
      <c r="F82" s="148"/>
      <c r="G82" s="121"/>
      <c r="H82" s="5"/>
      <c r="I82" s="5"/>
      <c r="J82" s="5"/>
      <c r="K82" s="5"/>
      <c r="L82" s="121"/>
      <c r="M82" s="121"/>
      <c r="N82" s="121"/>
      <c r="O82" s="121"/>
      <c r="P82" s="121"/>
      <c r="Q82" s="121"/>
      <c r="R82" s="121"/>
    </row>
    <row r="83" spans="1:30" customFormat="1" x14ac:dyDescent="0.2">
      <c r="A83" s="121"/>
      <c r="B83" s="121"/>
      <c r="C83" s="5"/>
      <c r="D83" s="15" t="s">
        <v>299</v>
      </c>
      <c r="E83" s="5"/>
      <c r="F83" s="148"/>
      <c r="G83" s="121"/>
      <c r="H83" s="5"/>
      <c r="I83" s="5"/>
      <c r="J83" s="5"/>
      <c r="K83" s="5"/>
      <c r="L83" s="121"/>
      <c r="M83" s="121"/>
      <c r="N83" s="121"/>
      <c r="O83" s="121"/>
      <c r="P83" s="121"/>
      <c r="Q83" s="121"/>
      <c r="R83" s="121"/>
    </row>
    <row r="85" spans="1:30" customFormat="1" ht="30" customHeight="1" x14ac:dyDescent="0.2">
      <c r="A85" s="101"/>
      <c r="B85" s="102" t="s">
        <v>59</v>
      </c>
      <c r="C85" s="101"/>
      <c r="D85" s="101"/>
      <c r="E85" s="101"/>
      <c r="F85" s="101"/>
      <c r="G85" s="101"/>
      <c r="H85" s="101"/>
      <c r="I85" s="101"/>
      <c r="J85" s="101"/>
      <c r="K85" s="101"/>
      <c r="L85" s="101"/>
      <c r="M85" s="101"/>
      <c r="N85" s="101"/>
      <c r="O85" s="101"/>
      <c r="P85" s="103"/>
      <c r="Q85" s="103"/>
      <c r="R85" s="103"/>
    </row>
    <row r="87" spans="1:30" s="116" customFormat="1" ht="21" x14ac:dyDescent="0.2">
      <c r="A87" s="113"/>
      <c r="B87" s="113"/>
      <c r="C87" s="114"/>
      <c r="D87" s="96" t="s">
        <v>0</v>
      </c>
      <c r="E87" s="96" t="s">
        <v>1</v>
      </c>
      <c r="F87" s="96" t="s">
        <v>2</v>
      </c>
      <c r="G87" s="96" t="s">
        <v>5</v>
      </c>
      <c r="H87" s="96" t="s">
        <v>3</v>
      </c>
      <c r="I87" s="115"/>
      <c r="J87" s="115"/>
      <c r="K87" s="115"/>
      <c r="L87" s="115"/>
      <c r="M87" s="115"/>
      <c r="N87" s="115"/>
      <c r="O87" s="115"/>
      <c r="P87" s="115"/>
      <c r="Q87" s="115"/>
      <c r="R87" s="115"/>
      <c r="S87" s="115"/>
      <c r="T87" s="115"/>
      <c r="U87" s="115"/>
      <c r="V87" s="115"/>
      <c r="W87" s="115"/>
      <c r="X87" s="115"/>
      <c r="Y87" s="115"/>
      <c r="Z87" s="115"/>
      <c r="AA87" s="115"/>
      <c r="AB87" s="115"/>
      <c r="AC87" s="115"/>
      <c r="AD87" s="115"/>
    </row>
    <row r="88" spans="1:30" ht="54.75" customHeight="1" x14ac:dyDescent="0.2">
      <c r="D88" s="3"/>
      <c r="E88" s="3"/>
      <c r="F88" s="3"/>
      <c r="G88" s="3"/>
      <c r="H88" s="3"/>
    </row>
  </sheetData>
  <mergeCells count="8">
    <mergeCell ref="D45:H45"/>
    <mergeCell ref="D53:G53"/>
    <mergeCell ref="D4:H4"/>
    <mergeCell ref="D34:H34"/>
    <mergeCell ref="D37:H37"/>
    <mergeCell ref="D38:H38"/>
    <mergeCell ref="D42:H42"/>
    <mergeCell ref="D41:H41"/>
  </mergeCells>
  <pageMargins left="0.7" right="0.7" top="0.75" bottom="0.75" header="0.3" footer="0.3"/>
  <pageSetup paperSize="9" orientation="portrait" horizontalDpi="360" verticalDpi="36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1609A-3DE6-4EEB-8E62-C4ABE0821B5C}">
  <sheetPr>
    <tabColor theme="4" tint="0.59999389629810485"/>
  </sheetPr>
  <dimension ref="A2:AD77"/>
  <sheetViews>
    <sheetView zoomScale="55" zoomScaleNormal="55" workbookViewId="0">
      <selection activeCell="E75" sqref="E75"/>
    </sheetView>
  </sheetViews>
  <sheetFormatPr baseColWidth="10" defaultColWidth="10.83203125" defaultRowHeight="16" x14ac:dyDescent="0.2"/>
  <cols>
    <col min="1" max="1" width="10.83203125" style="5"/>
    <col min="2" max="2" width="18.6640625" style="5" customWidth="1"/>
    <col min="3" max="3" width="13.1640625" style="5" customWidth="1"/>
    <col min="4" max="4" width="53.33203125" style="5" customWidth="1"/>
    <col min="5" max="5" width="49.1640625" style="5" customWidth="1"/>
    <col min="6" max="6" width="38.33203125" style="5" customWidth="1"/>
    <col min="7" max="7" width="45.6640625" style="5" customWidth="1"/>
    <col min="8" max="8" width="70.6640625" style="5" customWidth="1"/>
    <col min="9" max="9" width="40.33203125" style="5" customWidth="1"/>
    <col min="10" max="10" width="20.6640625" style="5" customWidth="1"/>
    <col min="11" max="16" width="20.83203125" style="5" customWidth="1"/>
    <col min="17" max="16384" width="10.83203125" style="5"/>
  </cols>
  <sheetData>
    <row r="2" spans="1:30" customFormat="1" ht="28" x14ac:dyDescent="0.2">
      <c r="A2" s="106"/>
      <c r="B2" s="107" t="s">
        <v>47</v>
      </c>
      <c r="C2" s="107"/>
      <c r="D2" s="108"/>
      <c r="E2" s="108"/>
      <c r="F2" s="108"/>
      <c r="G2" s="106"/>
      <c r="H2" s="106"/>
      <c r="I2" s="106"/>
      <c r="J2" s="106"/>
      <c r="K2" s="106"/>
      <c r="L2" s="106"/>
      <c r="M2" s="106"/>
      <c r="N2" s="106"/>
      <c r="O2" s="106"/>
      <c r="P2" s="109"/>
      <c r="Q2" s="109"/>
      <c r="R2" s="109"/>
    </row>
    <row r="3" spans="1:30" ht="37" customHeight="1" x14ac:dyDescent="0.2"/>
    <row r="4" spans="1:30" ht="42" customHeight="1" x14ac:dyDescent="0.2">
      <c r="B4" s="104" t="s">
        <v>469</v>
      </c>
      <c r="C4" s="105"/>
      <c r="D4" s="179" t="s">
        <v>406</v>
      </c>
      <c r="E4" s="179"/>
      <c r="F4" s="179"/>
      <c r="G4" s="179"/>
      <c r="H4" s="179"/>
    </row>
    <row r="6" spans="1:30" customFormat="1" ht="30" customHeight="1" x14ac:dyDescent="0.2">
      <c r="A6" s="101"/>
      <c r="B6" s="102" t="s">
        <v>46</v>
      </c>
      <c r="C6" s="101"/>
      <c r="D6" s="101"/>
      <c r="E6" s="101"/>
      <c r="F6" s="101"/>
      <c r="G6" s="101"/>
      <c r="H6" s="101"/>
      <c r="I6" s="101"/>
      <c r="J6" s="101"/>
      <c r="K6" s="101"/>
      <c r="L6" s="101"/>
      <c r="M6" s="101"/>
      <c r="N6" s="101"/>
      <c r="O6" s="101"/>
      <c r="P6" s="103"/>
      <c r="Q6" s="103"/>
      <c r="R6" s="103"/>
    </row>
    <row r="7" spans="1:30" ht="41" customHeight="1" x14ac:dyDescent="0.2"/>
    <row r="8" spans="1:30" customFormat="1" ht="21" x14ac:dyDescent="0.2">
      <c r="A8" s="110"/>
      <c r="B8" s="110"/>
      <c r="C8" s="111" t="s">
        <v>471</v>
      </c>
      <c r="D8" s="112"/>
      <c r="E8" s="112"/>
      <c r="F8" s="112"/>
      <c r="G8" s="112"/>
      <c r="H8" s="112"/>
      <c r="I8" s="112"/>
      <c r="J8" s="112"/>
      <c r="K8" s="112"/>
      <c r="L8" s="112"/>
      <c r="M8" s="112"/>
      <c r="N8" s="112"/>
      <c r="O8" s="112"/>
      <c r="P8" s="112"/>
      <c r="Q8" s="112"/>
      <c r="R8" s="112"/>
      <c r="S8" s="112"/>
      <c r="T8" s="112"/>
      <c r="U8" s="112"/>
      <c r="V8" s="112"/>
      <c r="W8" s="112"/>
      <c r="X8" s="112"/>
      <c r="Y8" s="112"/>
      <c r="Z8" s="112"/>
      <c r="AA8" s="112"/>
      <c r="AB8" s="112"/>
      <c r="AC8" s="112"/>
      <c r="AD8" s="112"/>
    </row>
    <row r="9" spans="1:30" s="12" customFormat="1" ht="21" customHeight="1" x14ac:dyDescent="0.2">
      <c r="I9" s="13"/>
      <c r="J9" s="13"/>
    </row>
    <row r="10" spans="1:30" x14ac:dyDescent="0.2">
      <c r="D10" s="96" t="s">
        <v>0</v>
      </c>
      <c r="E10" s="96" t="s">
        <v>1</v>
      </c>
      <c r="F10" s="96" t="s">
        <v>2</v>
      </c>
      <c r="G10" s="96" t="s">
        <v>5</v>
      </c>
      <c r="H10" s="96" t="s">
        <v>3</v>
      </c>
      <c r="J10" s="96" t="s">
        <v>43</v>
      </c>
    </row>
    <row r="11" spans="1:30" ht="81" customHeight="1" x14ac:dyDescent="0.2">
      <c r="D11" s="99" t="s">
        <v>70</v>
      </c>
      <c r="E11" s="8" t="s">
        <v>496</v>
      </c>
      <c r="F11" s="8" t="s">
        <v>63</v>
      </c>
      <c r="G11" s="8" t="s">
        <v>67</v>
      </c>
      <c r="H11" s="8"/>
      <c r="J11" s="6"/>
    </row>
    <row r="12" spans="1:30" ht="72" customHeight="1" x14ac:dyDescent="0.2">
      <c r="D12" s="99"/>
      <c r="E12" s="97"/>
      <c r="F12" s="97"/>
      <c r="G12" s="97"/>
      <c r="H12" s="97"/>
      <c r="J12" s="6"/>
    </row>
    <row r="13" spans="1:30" ht="36" customHeight="1" x14ac:dyDescent="0.2">
      <c r="D13" s="7"/>
      <c r="E13" s="7"/>
      <c r="F13" s="7"/>
      <c r="G13" s="7"/>
      <c r="H13" s="7"/>
    </row>
    <row r="14" spans="1:30" customFormat="1" ht="21" x14ac:dyDescent="0.2">
      <c r="A14" s="110"/>
      <c r="B14" s="110"/>
      <c r="C14" s="111" t="s">
        <v>472</v>
      </c>
      <c r="D14" s="112"/>
      <c r="E14" s="112"/>
      <c r="F14" s="112"/>
      <c r="G14" s="112"/>
      <c r="H14" s="112"/>
      <c r="I14" s="112"/>
      <c r="J14" s="112"/>
      <c r="K14" s="112"/>
      <c r="L14" s="112"/>
      <c r="M14" s="112"/>
      <c r="N14" s="112"/>
      <c r="O14" s="112"/>
      <c r="P14" s="112"/>
      <c r="Q14" s="112"/>
      <c r="R14" s="112"/>
      <c r="S14" s="112"/>
      <c r="T14" s="112"/>
      <c r="U14" s="112"/>
      <c r="V14" s="112"/>
      <c r="W14" s="112"/>
      <c r="X14" s="112"/>
      <c r="Y14" s="112"/>
      <c r="Z14" s="112"/>
      <c r="AA14" s="112"/>
      <c r="AB14" s="112"/>
      <c r="AC14" s="112"/>
      <c r="AD14" s="112"/>
    </row>
    <row r="15" spans="1:30" s="116" customFormat="1" ht="21" x14ac:dyDescent="0.2">
      <c r="A15" s="113"/>
      <c r="B15" s="113"/>
      <c r="C15" s="114"/>
      <c r="D15" s="115"/>
      <c r="E15" s="115"/>
      <c r="F15" s="115"/>
      <c r="G15" s="115"/>
      <c r="H15" s="115"/>
      <c r="I15" s="115"/>
      <c r="J15" s="115"/>
      <c r="K15" s="115"/>
      <c r="L15" s="115"/>
      <c r="M15" s="115"/>
      <c r="N15" s="115"/>
      <c r="O15" s="115"/>
      <c r="P15" s="115"/>
      <c r="Q15" s="115"/>
      <c r="R15" s="115"/>
      <c r="S15" s="115"/>
      <c r="T15" s="115"/>
      <c r="U15" s="115"/>
      <c r="V15" s="115"/>
      <c r="W15" s="115"/>
      <c r="X15" s="115"/>
      <c r="Y15" s="115"/>
      <c r="Z15" s="115"/>
      <c r="AA15" s="115"/>
      <c r="AB15" s="115"/>
      <c r="AC15" s="115"/>
      <c r="AD15" s="115"/>
    </row>
    <row r="16" spans="1:30" s="116" customFormat="1" ht="21" x14ac:dyDescent="0.2">
      <c r="A16" s="113"/>
      <c r="B16" s="113"/>
      <c r="C16" s="114"/>
      <c r="D16" s="96" t="s">
        <v>0</v>
      </c>
      <c r="E16" s="96" t="s">
        <v>1</v>
      </c>
      <c r="F16" s="96" t="s">
        <v>2</v>
      </c>
      <c r="G16" s="96" t="s">
        <v>5</v>
      </c>
      <c r="H16" s="96" t="s">
        <v>3</v>
      </c>
      <c r="I16" s="115"/>
      <c r="J16" s="115"/>
      <c r="K16" s="115"/>
      <c r="L16" s="115"/>
      <c r="M16" s="115"/>
      <c r="N16" s="115"/>
      <c r="O16" s="115"/>
      <c r="P16" s="115"/>
      <c r="Q16" s="115"/>
      <c r="R16" s="115"/>
      <c r="S16" s="115"/>
      <c r="T16" s="115"/>
      <c r="U16" s="115"/>
      <c r="V16" s="115"/>
      <c r="W16" s="115"/>
      <c r="X16" s="115"/>
      <c r="Y16" s="115"/>
      <c r="Z16" s="115"/>
      <c r="AA16" s="115"/>
      <c r="AB16" s="115"/>
      <c r="AC16" s="115"/>
      <c r="AD16" s="115"/>
    </row>
    <row r="17" spans="1:30" ht="72" customHeight="1" x14ac:dyDescent="0.2">
      <c r="D17" s="99" t="s">
        <v>90</v>
      </c>
      <c r="E17" s="97" t="s">
        <v>93</v>
      </c>
      <c r="F17" s="97" t="s">
        <v>92</v>
      </c>
      <c r="G17" s="97" t="s">
        <v>91</v>
      </c>
      <c r="H17" s="97"/>
      <c r="J17" s="6"/>
    </row>
    <row r="18" spans="1:30" ht="68" x14ac:dyDescent="0.2">
      <c r="D18" s="99" t="s">
        <v>106</v>
      </c>
      <c r="E18" s="97" t="s">
        <v>148</v>
      </c>
      <c r="F18" s="97" t="s">
        <v>149</v>
      </c>
      <c r="G18" s="97" t="s">
        <v>105</v>
      </c>
      <c r="H18" s="97"/>
      <c r="J18" s="6">
        <v>2</v>
      </c>
    </row>
    <row r="19" spans="1:30" x14ac:dyDescent="0.2">
      <c r="D19" s="99"/>
      <c r="E19" s="97"/>
      <c r="F19" s="97"/>
      <c r="G19" s="97"/>
      <c r="H19" s="97"/>
      <c r="J19" s="6"/>
    </row>
    <row r="20" spans="1:30" x14ac:dyDescent="0.2">
      <c r="D20" s="99"/>
      <c r="E20" s="97"/>
      <c r="F20" s="97"/>
      <c r="G20" s="97"/>
      <c r="H20" s="97"/>
      <c r="J20" s="6"/>
    </row>
    <row r="21" spans="1:30" ht="39" customHeight="1" x14ac:dyDescent="0.2">
      <c r="D21" s="7"/>
      <c r="E21" s="7"/>
      <c r="F21" s="7"/>
      <c r="G21" s="7"/>
      <c r="H21" s="7"/>
    </row>
    <row r="22" spans="1:30" customFormat="1" ht="21" x14ac:dyDescent="0.2">
      <c r="A22" s="110"/>
      <c r="B22" s="110"/>
      <c r="C22" s="111" t="s">
        <v>45</v>
      </c>
      <c r="D22" s="112"/>
      <c r="E22" s="112"/>
      <c r="F22" s="112"/>
      <c r="G22" s="112"/>
      <c r="H22" s="112"/>
      <c r="I22" s="112"/>
      <c r="J22" s="112"/>
      <c r="K22" s="112"/>
      <c r="L22" s="112"/>
      <c r="M22" s="112"/>
      <c r="N22" s="112"/>
      <c r="O22" s="112"/>
      <c r="P22" s="112"/>
      <c r="Q22" s="112"/>
      <c r="R22" s="112"/>
      <c r="S22" s="112"/>
      <c r="T22" s="112"/>
      <c r="U22" s="112"/>
      <c r="V22" s="112"/>
      <c r="W22" s="112"/>
      <c r="X22" s="112"/>
      <c r="Y22" s="112"/>
      <c r="Z22" s="112"/>
      <c r="AA22" s="112"/>
      <c r="AB22" s="112"/>
      <c r="AC22" s="112"/>
      <c r="AD22" s="112"/>
    </row>
    <row r="23" spans="1:30" ht="35" customHeight="1" x14ac:dyDescent="0.2">
      <c r="D23" s="7"/>
      <c r="E23" s="7"/>
      <c r="F23" s="7"/>
      <c r="G23" s="7"/>
      <c r="H23" s="7"/>
    </row>
    <row r="24" spans="1:30" s="116" customFormat="1" ht="21" x14ac:dyDescent="0.2">
      <c r="A24" s="113"/>
      <c r="B24" s="113"/>
      <c r="C24" s="114"/>
      <c r="D24" s="96" t="s">
        <v>0</v>
      </c>
      <c r="E24" s="96" t="s">
        <v>1</v>
      </c>
      <c r="F24" s="96" t="s">
        <v>2</v>
      </c>
      <c r="G24" s="96" t="s">
        <v>5</v>
      </c>
      <c r="H24" s="96" t="s">
        <v>3</v>
      </c>
      <c r="I24" s="115"/>
      <c r="J24" s="115"/>
      <c r="K24" s="115"/>
      <c r="L24" s="115"/>
      <c r="M24" s="115"/>
      <c r="N24" s="115"/>
      <c r="O24" s="115"/>
      <c r="P24" s="115"/>
      <c r="Q24" s="115"/>
      <c r="R24" s="115"/>
      <c r="S24" s="115"/>
      <c r="T24" s="115"/>
      <c r="U24" s="115"/>
      <c r="V24" s="115"/>
      <c r="W24" s="115"/>
      <c r="X24" s="115"/>
      <c r="Y24" s="115"/>
      <c r="Z24" s="115"/>
      <c r="AA24" s="115"/>
      <c r="AB24" s="115"/>
      <c r="AC24" s="115"/>
      <c r="AD24" s="115"/>
    </row>
    <row r="25" spans="1:30" ht="360" customHeight="1" x14ac:dyDescent="0.2">
      <c r="D25" s="37" t="s">
        <v>412</v>
      </c>
      <c r="E25" s="37" t="s">
        <v>413</v>
      </c>
      <c r="F25" s="37"/>
      <c r="G25" s="37"/>
      <c r="H25" s="37"/>
    </row>
    <row r="26" spans="1:30" ht="63" customHeight="1" x14ac:dyDescent="0.2">
      <c r="D26" s="37"/>
      <c r="E26" s="37"/>
      <c r="F26" s="37"/>
      <c r="G26" s="37"/>
      <c r="H26" s="37"/>
    </row>
    <row r="28" spans="1:30" customFormat="1" ht="30" customHeight="1" x14ac:dyDescent="0.2">
      <c r="A28" s="101"/>
      <c r="B28" s="102" t="s">
        <v>166</v>
      </c>
      <c r="C28" s="101"/>
      <c r="D28" s="101"/>
      <c r="E28" s="101"/>
      <c r="F28" s="101"/>
      <c r="G28" s="101"/>
      <c r="H28" s="101"/>
      <c r="I28" s="101"/>
      <c r="J28" s="101"/>
      <c r="K28" s="101"/>
      <c r="L28" s="101"/>
      <c r="M28" s="101"/>
      <c r="N28" s="101"/>
      <c r="O28" s="101"/>
      <c r="P28" s="103"/>
      <c r="Q28" s="103"/>
      <c r="R28" s="103"/>
    </row>
    <row r="29" spans="1:30" s="15" customFormat="1" ht="18" customHeight="1" x14ac:dyDescent="0.2">
      <c r="J29" s="28"/>
    </row>
    <row r="30" spans="1:30" customFormat="1" x14ac:dyDescent="0.2">
      <c r="A30" s="110"/>
      <c r="B30" s="110"/>
      <c r="C30" s="110"/>
      <c r="D30" s="119" t="s">
        <v>174</v>
      </c>
      <c r="E30" s="110"/>
      <c r="F30" s="110"/>
      <c r="G30" s="110"/>
      <c r="H30" s="110"/>
      <c r="I30" s="110"/>
      <c r="J30" s="110"/>
      <c r="K30" s="110"/>
      <c r="L30" s="110"/>
      <c r="M30" s="110"/>
      <c r="N30" s="110"/>
      <c r="O30" s="110"/>
      <c r="P30" s="110"/>
      <c r="Q30" s="110"/>
      <c r="R30" s="110"/>
    </row>
    <row r="31" spans="1:30" s="15" customFormat="1" ht="41.25" customHeight="1" x14ac:dyDescent="0.2">
      <c r="D31" s="180" t="s">
        <v>497</v>
      </c>
      <c r="E31" s="180"/>
      <c r="F31" s="180"/>
      <c r="G31" s="180"/>
      <c r="H31" s="180"/>
      <c r="J31" s="28"/>
    </row>
    <row r="32" spans="1:30" customFormat="1" x14ac:dyDescent="0.2"/>
    <row r="33" spans="1:18" customFormat="1" x14ac:dyDescent="0.2">
      <c r="B33" s="5"/>
      <c r="D33" s="119" t="s">
        <v>177</v>
      </c>
    </row>
    <row r="34" spans="1:18" x14ac:dyDescent="0.2">
      <c r="D34" s="184" t="s">
        <v>498</v>
      </c>
      <c r="E34" s="178"/>
      <c r="F34" s="178"/>
      <c r="G34" s="178"/>
      <c r="H34" s="178"/>
      <c r="J34" s="25"/>
    </row>
    <row r="35" spans="1:18" x14ac:dyDescent="0.2">
      <c r="D35" s="185" t="s">
        <v>175</v>
      </c>
      <c r="E35" s="185"/>
      <c r="F35" s="185"/>
      <c r="G35" s="185"/>
      <c r="H35" s="185"/>
    </row>
    <row r="36" spans="1:18" x14ac:dyDescent="0.2">
      <c r="D36" s="185" t="s">
        <v>176</v>
      </c>
      <c r="E36" s="185"/>
      <c r="F36" s="185"/>
      <c r="G36" s="185"/>
      <c r="H36" s="185"/>
    </row>
    <row r="37" spans="1:18" x14ac:dyDescent="0.2">
      <c r="D37" s="150"/>
      <c r="E37" s="150"/>
      <c r="F37" s="150"/>
      <c r="G37" s="150"/>
      <c r="H37" s="150"/>
    </row>
    <row r="38" spans="1:18" x14ac:dyDescent="0.2">
      <c r="D38" s="32" t="s">
        <v>167</v>
      </c>
      <c r="E38" s="150"/>
      <c r="F38" s="150"/>
      <c r="G38" s="150"/>
      <c r="H38" s="150"/>
    </row>
    <row r="39" spans="1:18" x14ac:dyDescent="0.2">
      <c r="D39" s="184" t="s">
        <v>171</v>
      </c>
      <c r="E39" s="184"/>
      <c r="F39" s="184"/>
      <c r="G39" s="184"/>
      <c r="H39" s="184"/>
    </row>
    <row r="40" spans="1:18" x14ac:dyDescent="0.2">
      <c r="D40" s="184" t="s">
        <v>172</v>
      </c>
      <c r="E40" s="184"/>
      <c r="F40" s="184"/>
      <c r="G40" s="184"/>
      <c r="H40" s="184"/>
    </row>
    <row r="41" spans="1:18" x14ac:dyDescent="0.2">
      <c r="J41" s="25"/>
    </row>
    <row r="42" spans="1:18" customFormat="1" x14ac:dyDescent="0.2">
      <c r="B42" s="5"/>
      <c r="D42" s="119" t="s">
        <v>474</v>
      </c>
    </row>
    <row r="43" spans="1:18" s="15" customFormat="1" x14ac:dyDescent="0.2">
      <c r="D43" s="178" t="s">
        <v>173</v>
      </c>
      <c r="E43" s="178"/>
      <c r="F43" s="178"/>
      <c r="G43" s="178"/>
      <c r="H43" s="178"/>
    </row>
    <row r="45" spans="1:18" customFormat="1" ht="30" customHeight="1" x14ac:dyDescent="0.2">
      <c r="A45" s="101"/>
      <c r="B45" s="102" t="s">
        <v>258</v>
      </c>
      <c r="C45" s="101"/>
      <c r="D45" s="101"/>
      <c r="E45" s="101"/>
      <c r="F45" s="101"/>
      <c r="G45" s="101"/>
      <c r="H45" s="101"/>
      <c r="I45" s="101"/>
      <c r="J45" s="101"/>
      <c r="K45" s="101"/>
      <c r="L45" s="101"/>
      <c r="M45" s="101"/>
      <c r="N45" s="101"/>
      <c r="O45" s="101"/>
      <c r="P45" s="103"/>
      <c r="Q45" s="103"/>
      <c r="R45" s="103"/>
    </row>
    <row r="47" spans="1:18" x14ac:dyDescent="0.2">
      <c r="D47" s="34"/>
    </row>
    <row r="48" spans="1:18" customFormat="1" x14ac:dyDescent="0.2">
      <c r="A48" s="121"/>
      <c r="B48" s="121"/>
      <c r="C48" s="121"/>
      <c r="D48" s="30" t="s">
        <v>499</v>
      </c>
      <c r="E48" s="125"/>
      <c r="F48" s="125"/>
      <c r="G48" s="121"/>
      <c r="H48" s="29"/>
      <c r="I48" s="121"/>
      <c r="J48" s="121"/>
      <c r="K48" s="121"/>
      <c r="L48" s="121"/>
      <c r="M48" s="121"/>
      <c r="N48" s="121"/>
      <c r="O48" s="121"/>
      <c r="P48" s="121"/>
      <c r="Q48" s="121"/>
      <c r="R48" s="121"/>
    </row>
    <row r="49" spans="1:30" customFormat="1" ht="17" x14ac:dyDescent="0.2">
      <c r="A49" s="121"/>
      <c r="B49" s="121"/>
      <c r="C49" s="121"/>
      <c r="D49" s="122" t="s">
        <v>476</v>
      </c>
      <c r="E49" s="123" t="s">
        <v>477</v>
      </c>
      <c r="F49" s="124" t="s">
        <v>222</v>
      </c>
      <c r="G49" s="121"/>
      <c r="H49" s="29"/>
      <c r="I49" s="121"/>
      <c r="J49" s="121"/>
      <c r="K49" s="121"/>
      <c r="L49" s="121"/>
      <c r="M49" s="121"/>
      <c r="N49" s="121"/>
      <c r="O49" s="121"/>
      <c r="P49" s="121"/>
      <c r="Q49" s="121"/>
      <c r="R49" s="121"/>
    </row>
    <row r="50" spans="1:30" customFormat="1" x14ac:dyDescent="0.2">
      <c r="A50" s="121"/>
      <c r="B50" s="121"/>
      <c r="C50" s="121"/>
      <c r="D50" s="137" t="s">
        <v>481</v>
      </c>
      <c r="E50" s="138">
        <v>5000</v>
      </c>
      <c r="F50" s="138">
        <v>5000</v>
      </c>
      <c r="G50" s="121"/>
      <c r="H50" s="5"/>
      <c r="I50" s="121"/>
      <c r="J50" s="121"/>
      <c r="K50" s="121"/>
      <c r="L50" s="121"/>
      <c r="M50" s="121"/>
      <c r="N50" s="121"/>
      <c r="O50" s="121"/>
      <c r="P50" s="121"/>
      <c r="Q50" s="121"/>
      <c r="R50" s="121"/>
    </row>
    <row r="51" spans="1:30" customFormat="1" x14ac:dyDescent="0.2">
      <c r="A51" s="121"/>
      <c r="B51" s="121"/>
      <c r="C51" s="121"/>
      <c r="D51" s="126" t="s">
        <v>281</v>
      </c>
      <c r="E51" s="130">
        <v>5000</v>
      </c>
      <c r="F51" s="130">
        <v>5000</v>
      </c>
      <c r="G51" s="134"/>
      <c r="H51" s="5"/>
      <c r="I51" s="121"/>
      <c r="J51" s="121"/>
      <c r="K51" s="121"/>
      <c r="L51" s="121"/>
      <c r="M51" s="121"/>
      <c r="N51" s="121"/>
      <c r="O51" s="121"/>
      <c r="P51" s="121"/>
      <c r="Q51" s="121"/>
      <c r="R51" s="121"/>
    </row>
    <row r="52" spans="1:30" customFormat="1" x14ac:dyDescent="0.2">
      <c r="A52" s="121"/>
      <c r="B52" s="121"/>
      <c r="C52" s="121"/>
      <c r="D52" s="127" t="s">
        <v>280</v>
      </c>
      <c r="E52" s="131">
        <v>5000</v>
      </c>
      <c r="F52" s="131">
        <v>5000</v>
      </c>
      <c r="G52" s="134"/>
      <c r="H52" s="121"/>
      <c r="I52" s="121"/>
      <c r="J52" s="121"/>
      <c r="K52" s="121"/>
      <c r="L52" s="121"/>
      <c r="M52" s="121"/>
      <c r="N52" s="121"/>
      <c r="O52" s="121"/>
      <c r="P52" s="121"/>
      <c r="Q52" s="121"/>
      <c r="R52" s="121"/>
    </row>
    <row r="53" spans="1:30" customFormat="1" x14ac:dyDescent="0.2">
      <c r="A53" s="121"/>
      <c r="B53" s="121"/>
      <c r="C53" s="121"/>
      <c r="D53" s="127" t="s">
        <v>282</v>
      </c>
      <c r="E53" s="132">
        <v>5000</v>
      </c>
      <c r="F53" s="132">
        <v>5000</v>
      </c>
      <c r="G53" s="134"/>
      <c r="H53" s="121"/>
      <c r="I53" s="121"/>
      <c r="J53" s="121"/>
      <c r="K53" s="121"/>
      <c r="L53" s="121"/>
      <c r="M53" s="121"/>
      <c r="N53" s="121"/>
      <c r="O53" s="121"/>
      <c r="P53" s="121"/>
      <c r="Q53" s="121"/>
      <c r="R53" s="121"/>
    </row>
    <row r="54" spans="1:30" customFormat="1" x14ac:dyDescent="0.2">
      <c r="A54" s="121"/>
      <c r="B54" s="121"/>
      <c r="C54" s="121"/>
      <c r="D54" s="127" t="s">
        <v>283</v>
      </c>
      <c r="E54" s="133">
        <v>5000</v>
      </c>
      <c r="F54" s="133">
        <v>5000</v>
      </c>
      <c r="G54" s="134"/>
      <c r="H54" s="121"/>
      <c r="I54" s="121"/>
      <c r="J54" s="121"/>
      <c r="K54" s="121"/>
      <c r="L54" s="121"/>
      <c r="M54" s="121"/>
      <c r="N54" s="121"/>
      <c r="O54" s="121"/>
      <c r="P54" s="121"/>
      <c r="Q54" s="121"/>
      <c r="R54" s="121"/>
    </row>
    <row r="55" spans="1:30" customFormat="1" x14ac:dyDescent="0.2">
      <c r="A55" s="121"/>
      <c r="B55" s="121"/>
      <c r="C55" s="121"/>
      <c r="D55" s="127" t="s">
        <v>138</v>
      </c>
      <c r="E55" s="132">
        <v>5000</v>
      </c>
      <c r="F55" s="132">
        <v>5000</v>
      </c>
      <c r="G55" s="134"/>
      <c r="H55" s="121"/>
      <c r="I55" s="121"/>
      <c r="J55" s="121"/>
      <c r="K55" s="121"/>
      <c r="L55" s="121"/>
      <c r="M55" s="121"/>
      <c r="N55" s="121"/>
      <c r="O55" s="121"/>
      <c r="P55" s="121"/>
      <c r="Q55" s="121"/>
      <c r="R55" s="121"/>
    </row>
    <row r="56" spans="1:30" customFormat="1" x14ac:dyDescent="0.2">
      <c r="A56" s="121"/>
      <c r="B56" s="121"/>
      <c r="C56" s="121"/>
      <c r="D56" s="128" t="s">
        <v>500</v>
      </c>
      <c r="E56" s="129">
        <v>150000</v>
      </c>
      <c r="F56" s="129">
        <v>150000</v>
      </c>
      <c r="G56" s="121"/>
      <c r="H56" s="121"/>
      <c r="I56" s="121"/>
      <c r="J56" s="121"/>
      <c r="K56" s="121"/>
      <c r="L56" s="121"/>
      <c r="M56" s="121"/>
      <c r="N56" s="121"/>
      <c r="O56" s="121"/>
      <c r="P56" s="121"/>
      <c r="Q56" s="121"/>
      <c r="R56" s="121"/>
    </row>
    <row r="57" spans="1:30" customFormat="1" x14ac:dyDescent="0.2">
      <c r="A57" s="121"/>
      <c r="B57" s="121"/>
      <c r="C57" s="121"/>
      <c r="D57" s="147"/>
      <c r="E57" s="148"/>
      <c r="F57" s="148"/>
      <c r="G57" s="121"/>
      <c r="H57" s="121"/>
      <c r="I57" s="121"/>
      <c r="J57" s="121"/>
      <c r="K57" s="121"/>
      <c r="L57" s="121"/>
      <c r="M57" s="121"/>
      <c r="N57" s="121"/>
      <c r="O57" s="121"/>
      <c r="P57" s="121"/>
      <c r="Q57" s="121"/>
      <c r="R57" s="121"/>
    </row>
    <row r="58" spans="1:30" customFormat="1" ht="17" x14ac:dyDescent="0.2">
      <c r="A58" s="121"/>
      <c r="B58" s="121"/>
      <c r="C58" s="121"/>
      <c r="D58" s="94" t="s">
        <v>0</v>
      </c>
      <c r="E58" s="94" t="s">
        <v>1</v>
      </c>
      <c r="F58" s="93" t="s">
        <v>536</v>
      </c>
      <c r="G58" s="121"/>
      <c r="H58" s="121"/>
      <c r="I58" s="121"/>
      <c r="J58" s="121"/>
      <c r="K58" s="121"/>
      <c r="L58" s="121"/>
      <c r="M58" s="121"/>
      <c r="N58" s="121"/>
      <c r="O58" s="121"/>
      <c r="P58" s="121"/>
      <c r="Q58" s="121"/>
    </row>
    <row r="59" spans="1:30" ht="17" x14ac:dyDescent="0.2">
      <c r="D59" s="85" t="s">
        <v>158</v>
      </c>
      <c r="E59" s="91" t="s">
        <v>461</v>
      </c>
      <c r="F59" s="90">
        <v>380</v>
      </c>
    </row>
    <row r="61" spans="1:30" customFormat="1" ht="30" customHeight="1" x14ac:dyDescent="0.2">
      <c r="A61" s="101"/>
      <c r="B61" s="102" t="s">
        <v>59</v>
      </c>
      <c r="C61" s="101"/>
      <c r="D61" s="101"/>
      <c r="E61" s="101"/>
      <c r="F61" s="101"/>
      <c r="G61" s="101"/>
      <c r="H61" s="101"/>
      <c r="I61" s="101"/>
      <c r="J61" s="101"/>
      <c r="K61" s="101"/>
      <c r="L61" s="101"/>
      <c r="M61" s="101"/>
      <c r="N61" s="101"/>
      <c r="O61" s="101"/>
      <c r="P61" s="103"/>
      <c r="Q61" s="103"/>
      <c r="R61" s="103"/>
    </row>
    <row r="64" spans="1:30" s="116" customFormat="1" ht="21" x14ac:dyDescent="0.2">
      <c r="A64" s="113"/>
      <c r="B64" s="113"/>
      <c r="C64" s="114"/>
      <c r="D64" s="96" t="s">
        <v>0</v>
      </c>
      <c r="E64" s="96" t="s">
        <v>1</v>
      </c>
      <c r="F64" s="96" t="s">
        <v>2</v>
      </c>
      <c r="G64" s="96" t="s">
        <v>5</v>
      </c>
      <c r="H64" s="96" t="s">
        <v>3</v>
      </c>
      <c r="I64" s="115"/>
      <c r="J64" s="115"/>
      <c r="K64" s="115"/>
      <c r="L64" s="115"/>
      <c r="M64" s="115"/>
      <c r="N64" s="115"/>
      <c r="O64" s="115"/>
      <c r="P64" s="115"/>
      <c r="Q64" s="115"/>
      <c r="R64" s="115"/>
      <c r="S64" s="115"/>
      <c r="T64" s="115"/>
      <c r="U64" s="115"/>
      <c r="V64" s="115"/>
      <c r="W64" s="115"/>
      <c r="X64" s="115"/>
      <c r="Y64" s="115"/>
      <c r="Z64" s="115"/>
      <c r="AA64" s="115"/>
      <c r="AB64" s="115"/>
      <c r="AC64" s="115"/>
      <c r="AD64" s="115"/>
    </row>
    <row r="65" spans="4:8" ht="54.75" customHeight="1" x14ac:dyDescent="0.2">
      <c r="D65" s="3"/>
      <c r="E65" s="3"/>
      <c r="F65" s="3"/>
      <c r="G65" s="3"/>
      <c r="H65" s="3"/>
    </row>
    <row r="77" spans="4:8" ht="17" x14ac:dyDescent="0.2">
      <c r="D77" s="85" t="s">
        <v>160</v>
      </c>
      <c r="E77" s="84" t="s">
        <v>306</v>
      </c>
      <c r="F77" s="83" t="s">
        <v>306</v>
      </c>
      <c r="G77" s="82" t="s">
        <v>306</v>
      </c>
    </row>
  </sheetData>
  <mergeCells count="8">
    <mergeCell ref="D4:H4"/>
    <mergeCell ref="D31:H31"/>
    <mergeCell ref="D34:H34"/>
    <mergeCell ref="D43:H43"/>
    <mergeCell ref="D35:H35"/>
    <mergeCell ref="D36:H36"/>
    <mergeCell ref="D39:H39"/>
    <mergeCell ref="D40:H40"/>
  </mergeCells>
  <pageMargins left="0.7" right="0.7" top="0.75" bottom="0.75" header="0.3" footer="0.3"/>
  <pageSetup paperSize="9" orientation="portrait" horizontalDpi="360" verticalDpi="36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C7E539-B2BF-4E9F-9C61-7E96227EEA6F}">
  <sheetPr>
    <tabColor theme="4" tint="0.59999389629810485"/>
  </sheetPr>
  <dimension ref="A2:AD71"/>
  <sheetViews>
    <sheetView zoomScale="70" zoomScaleNormal="70" workbookViewId="0">
      <selection activeCell="E18" sqref="E18"/>
    </sheetView>
  </sheetViews>
  <sheetFormatPr baseColWidth="10" defaultColWidth="10.83203125" defaultRowHeight="16" x14ac:dyDescent="0.2"/>
  <cols>
    <col min="1" max="1" width="10.83203125" style="5"/>
    <col min="2" max="2" width="18.6640625" style="5" customWidth="1"/>
    <col min="3" max="3" width="13.1640625" style="5" customWidth="1"/>
    <col min="4" max="4" width="53.33203125" style="5" customWidth="1"/>
    <col min="5" max="5" width="49.1640625" style="5" customWidth="1"/>
    <col min="6" max="6" width="38.33203125" style="5" customWidth="1"/>
    <col min="7" max="7" width="45.6640625" style="5" customWidth="1"/>
    <col min="8" max="8" width="70.6640625" style="5" customWidth="1"/>
    <col min="9" max="9" width="40.33203125" style="5" customWidth="1"/>
    <col min="10" max="10" width="20.6640625" style="5" customWidth="1"/>
    <col min="11" max="16" width="20.83203125" style="5" customWidth="1"/>
    <col min="17" max="16384" width="10.83203125" style="5"/>
  </cols>
  <sheetData>
    <row r="2" spans="1:30" customFormat="1" ht="28" x14ac:dyDescent="0.2">
      <c r="A2" s="106"/>
      <c r="B2" s="107" t="s">
        <v>68</v>
      </c>
      <c r="C2" s="107"/>
      <c r="D2" s="108"/>
      <c r="E2" s="108"/>
      <c r="F2" s="108"/>
      <c r="G2" s="106"/>
      <c r="H2" s="106"/>
      <c r="I2" s="106"/>
      <c r="J2" s="106"/>
      <c r="K2" s="106"/>
      <c r="L2" s="106"/>
      <c r="M2" s="106"/>
      <c r="N2" s="106"/>
      <c r="O2" s="106"/>
      <c r="P2" s="109"/>
      <c r="Q2" s="109"/>
      <c r="R2" s="109"/>
    </row>
    <row r="3" spans="1:30" ht="37" customHeight="1" x14ac:dyDescent="0.2"/>
    <row r="4" spans="1:30" ht="42" customHeight="1" x14ac:dyDescent="0.2">
      <c r="B4" s="104" t="s">
        <v>469</v>
      </c>
      <c r="C4" s="105"/>
      <c r="D4" s="179" t="s">
        <v>501</v>
      </c>
      <c r="E4" s="179"/>
      <c r="F4" s="179"/>
      <c r="G4" s="179"/>
      <c r="H4" s="179"/>
    </row>
    <row r="6" spans="1:30" customFormat="1" ht="30" customHeight="1" x14ac:dyDescent="0.2">
      <c r="A6" s="101"/>
      <c r="B6" s="102" t="s">
        <v>46</v>
      </c>
      <c r="C6" s="101"/>
      <c r="D6" s="101"/>
      <c r="E6" s="101"/>
      <c r="F6" s="101"/>
      <c r="G6" s="101"/>
      <c r="H6" s="101"/>
      <c r="I6" s="101"/>
      <c r="J6" s="101"/>
      <c r="K6" s="101"/>
      <c r="L6" s="101"/>
      <c r="M6" s="101"/>
      <c r="N6" s="101"/>
      <c r="O6" s="101"/>
      <c r="P6" s="103"/>
      <c r="Q6" s="103"/>
      <c r="R6" s="103"/>
    </row>
    <row r="7" spans="1:30" ht="41" customHeight="1" x14ac:dyDescent="0.2"/>
    <row r="8" spans="1:30" customFormat="1" ht="21" x14ac:dyDescent="0.2">
      <c r="A8" s="110"/>
      <c r="B8" s="110"/>
      <c r="C8" s="111" t="s">
        <v>471</v>
      </c>
      <c r="D8" s="112"/>
      <c r="E8" s="112"/>
      <c r="F8" s="112"/>
      <c r="G8" s="112"/>
      <c r="H8" s="112"/>
      <c r="I8" s="112"/>
      <c r="J8" s="112"/>
      <c r="K8" s="112"/>
      <c r="L8" s="112"/>
      <c r="M8" s="112"/>
      <c r="N8" s="112"/>
      <c r="O8" s="112"/>
      <c r="P8" s="112"/>
      <c r="Q8" s="112"/>
      <c r="R8" s="112"/>
      <c r="S8" s="112"/>
      <c r="T8" s="112"/>
      <c r="U8" s="112"/>
      <c r="V8" s="112"/>
      <c r="W8" s="112"/>
      <c r="X8" s="112"/>
      <c r="Y8" s="112"/>
      <c r="Z8" s="112"/>
      <c r="AA8" s="112"/>
      <c r="AB8" s="112"/>
      <c r="AC8" s="112"/>
      <c r="AD8" s="112"/>
    </row>
    <row r="9" spans="1:30" s="12" customFormat="1" ht="21" customHeight="1" x14ac:dyDescent="0.2">
      <c r="I9" s="13"/>
      <c r="J9" s="13"/>
    </row>
    <row r="10" spans="1:30" x14ac:dyDescent="0.2">
      <c r="D10" s="96" t="s">
        <v>0</v>
      </c>
      <c r="E10" s="96" t="s">
        <v>1</v>
      </c>
      <c r="F10" s="96" t="s">
        <v>2</v>
      </c>
      <c r="G10" s="96" t="s">
        <v>5</v>
      </c>
      <c r="H10" s="96" t="s">
        <v>3</v>
      </c>
      <c r="J10" s="96" t="s">
        <v>43</v>
      </c>
    </row>
    <row r="11" spans="1:30" ht="81" customHeight="1" x14ac:dyDescent="0.2">
      <c r="D11" s="99" t="s">
        <v>71</v>
      </c>
      <c r="E11" s="8" t="s">
        <v>502</v>
      </c>
      <c r="F11" s="8" t="s">
        <v>143</v>
      </c>
      <c r="G11" s="8" t="s">
        <v>141</v>
      </c>
      <c r="H11" s="8"/>
      <c r="J11" s="6"/>
    </row>
    <row r="12" spans="1:30" ht="139.5" customHeight="1" x14ac:dyDescent="0.2">
      <c r="D12" s="99" t="s">
        <v>72</v>
      </c>
      <c r="E12" s="8" t="s">
        <v>503</v>
      </c>
      <c r="F12" s="8" t="s">
        <v>142</v>
      </c>
      <c r="G12" s="8" t="s">
        <v>141</v>
      </c>
      <c r="H12" s="8" t="s">
        <v>436</v>
      </c>
      <c r="J12" s="6"/>
    </row>
    <row r="13" spans="1:30" ht="72" customHeight="1" x14ac:dyDescent="0.2">
      <c r="D13" s="99" t="s">
        <v>72</v>
      </c>
      <c r="E13" s="97" t="s">
        <v>304</v>
      </c>
      <c r="F13" s="97" t="s">
        <v>94</v>
      </c>
      <c r="G13" s="97" t="s">
        <v>95</v>
      </c>
      <c r="H13" s="97" t="s">
        <v>504</v>
      </c>
      <c r="J13" s="6"/>
    </row>
    <row r="14" spans="1:30" ht="36" customHeight="1" x14ac:dyDescent="0.2">
      <c r="D14" s="7"/>
      <c r="E14" s="7"/>
      <c r="F14" s="7"/>
      <c r="G14" s="7"/>
      <c r="H14" s="7"/>
    </row>
    <row r="15" spans="1:30" customFormat="1" ht="21" x14ac:dyDescent="0.2">
      <c r="A15" s="110"/>
      <c r="B15" s="110"/>
      <c r="C15" s="111" t="s">
        <v>472</v>
      </c>
      <c r="D15" s="112"/>
      <c r="E15" s="112"/>
      <c r="F15" s="112"/>
      <c r="G15" s="112"/>
      <c r="H15" s="112"/>
      <c r="I15" s="112"/>
      <c r="J15" s="112"/>
      <c r="K15" s="112"/>
      <c r="L15" s="112"/>
      <c r="M15" s="112"/>
      <c r="N15" s="112"/>
      <c r="O15" s="112"/>
      <c r="P15" s="112"/>
      <c r="Q15" s="112"/>
      <c r="R15" s="112"/>
      <c r="S15" s="112"/>
      <c r="T15" s="112"/>
      <c r="U15" s="112"/>
      <c r="V15" s="112"/>
      <c r="W15" s="112"/>
      <c r="X15" s="112"/>
      <c r="Y15" s="112"/>
      <c r="Z15" s="112"/>
      <c r="AA15" s="112"/>
      <c r="AB15" s="112"/>
      <c r="AC15" s="112"/>
      <c r="AD15" s="112"/>
    </row>
    <row r="16" spans="1:30" s="116" customFormat="1" ht="21" x14ac:dyDescent="0.2">
      <c r="A16" s="113"/>
      <c r="B16" s="113"/>
      <c r="C16" s="114"/>
      <c r="D16" s="115"/>
      <c r="E16" s="115"/>
      <c r="F16" s="115"/>
      <c r="G16" s="115"/>
      <c r="H16" s="115"/>
      <c r="I16" s="115"/>
      <c r="J16" s="115"/>
      <c r="K16" s="115"/>
      <c r="L16" s="115"/>
      <c r="M16" s="115"/>
      <c r="N16" s="115"/>
      <c r="O16" s="115"/>
      <c r="P16" s="115"/>
      <c r="Q16" s="115"/>
      <c r="R16" s="115"/>
      <c r="S16" s="115"/>
      <c r="T16" s="115"/>
      <c r="U16" s="115"/>
      <c r="V16" s="115"/>
      <c r="W16" s="115"/>
      <c r="X16" s="115"/>
      <c r="Y16" s="115"/>
      <c r="Z16" s="115"/>
      <c r="AA16" s="115"/>
      <c r="AB16" s="115"/>
      <c r="AC16" s="115"/>
      <c r="AD16" s="115"/>
    </row>
    <row r="17" spans="1:30" s="116" customFormat="1" ht="21" x14ac:dyDescent="0.2">
      <c r="A17" s="113"/>
      <c r="B17" s="113"/>
      <c r="C17" s="114"/>
      <c r="D17" s="96" t="s">
        <v>0</v>
      </c>
      <c r="E17" s="96" t="s">
        <v>1</v>
      </c>
      <c r="F17" s="96" t="s">
        <v>2</v>
      </c>
      <c r="G17" s="96" t="s">
        <v>5</v>
      </c>
      <c r="H17" s="96" t="s">
        <v>3</v>
      </c>
      <c r="I17" s="115"/>
      <c r="J17" s="115"/>
      <c r="K17" s="115"/>
      <c r="L17" s="115"/>
      <c r="M17" s="115"/>
      <c r="N17" s="115"/>
      <c r="O17" s="115"/>
      <c r="P17" s="115"/>
      <c r="Q17" s="115"/>
      <c r="R17" s="115"/>
      <c r="S17" s="115"/>
      <c r="T17" s="115"/>
      <c r="U17" s="115"/>
      <c r="V17" s="115"/>
      <c r="W17" s="115"/>
      <c r="X17" s="115"/>
      <c r="Y17" s="115"/>
      <c r="Z17" s="115"/>
      <c r="AA17" s="115"/>
      <c r="AB17" s="115"/>
      <c r="AC17" s="115"/>
      <c r="AD17" s="115"/>
    </row>
    <row r="18" spans="1:30" ht="136" x14ac:dyDescent="0.2">
      <c r="D18" s="99" t="s">
        <v>110</v>
      </c>
      <c r="E18" s="97" t="s">
        <v>505</v>
      </c>
      <c r="F18" s="97" t="s">
        <v>112</v>
      </c>
      <c r="G18" s="97" t="s">
        <v>111</v>
      </c>
      <c r="H18" s="97" t="s">
        <v>140</v>
      </c>
      <c r="J18" s="6"/>
    </row>
    <row r="19" spans="1:30" ht="85" x14ac:dyDescent="0.2">
      <c r="D19" s="99" t="s">
        <v>107</v>
      </c>
      <c r="E19" s="97" t="s">
        <v>506</v>
      </c>
      <c r="F19" s="97" t="s">
        <v>109</v>
      </c>
      <c r="G19" s="97" t="s">
        <v>108</v>
      </c>
      <c r="H19" s="97" t="s">
        <v>434</v>
      </c>
      <c r="J19" s="6">
        <v>2</v>
      </c>
    </row>
    <row r="20" spans="1:30" ht="51" x14ac:dyDescent="0.2">
      <c r="D20" s="99" t="s">
        <v>146</v>
      </c>
      <c r="E20" s="97" t="s">
        <v>147</v>
      </c>
      <c r="F20" s="97" t="s">
        <v>145</v>
      </c>
      <c r="G20" s="97" t="s">
        <v>144</v>
      </c>
      <c r="H20" s="97"/>
      <c r="J20" s="6"/>
    </row>
    <row r="21" spans="1:30" ht="51" x14ac:dyDescent="0.2">
      <c r="D21" s="99" t="s">
        <v>301</v>
      </c>
      <c r="E21" s="97" t="s">
        <v>507</v>
      </c>
      <c r="F21" s="97" t="s">
        <v>303</v>
      </c>
      <c r="G21" s="97" t="s">
        <v>302</v>
      </c>
      <c r="H21" s="97"/>
      <c r="J21" s="6"/>
    </row>
    <row r="22" spans="1:30" ht="39" customHeight="1" x14ac:dyDescent="0.2">
      <c r="D22" s="7"/>
      <c r="E22" s="7"/>
      <c r="F22" s="7"/>
      <c r="G22" s="7"/>
      <c r="H22" s="7"/>
    </row>
    <row r="23" spans="1:30" customFormat="1" ht="21" x14ac:dyDescent="0.2">
      <c r="A23" s="110"/>
      <c r="B23" s="110"/>
      <c r="C23" s="111" t="s">
        <v>45</v>
      </c>
      <c r="D23" s="112"/>
      <c r="E23" s="112"/>
      <c r="F23" s="112"/>
      <c r="G23" s="112"/>
      <c r="H23" s="112"/>
      <c r="I23" s="112"/>
      <c r="J23" s="112"/>
      <c r="K23" s="112"/>
      <c r="L23" s="112"/>
      <c r="M23" s="112"/>
      <c r="N23" s="112"/>
      <c r="O23" s="112"/>
      <c r="P23" s="112"/>
      <c r="Q23" s="112"/>
      <c r="R23" s="112"/>
      <c r="S23" s="112"/>
      <c r="T23" s="112"/>
      <c r="U23" s="112"/>
      <c r="V23" s="112"/>
      <c r="W23" s="112"/>
      <c r="X23" s="112"/>
      <c r="Y23" s="112"/>
      <c r="Z23" s="112"/>
      <c r="AA23" s="112"/>
      <c r="AB23" s="112"/>
      <c r="AC23" s="112"/>
      <c r="AD23" s="112"/>
    </row>
    <row r="24" spans="1:30" ht="35" customHeight="1" x14ac:dyDescent="0.2">
      <c r="D24" s="7"/>
      <c r="E24" s="7"/>
      <c r="F24" s="7"/>
      <c r="G24" s="7"/>
      <c r="H24" s="7"/>
    </row>
    <row r="25" spans="1:30" s="116" customFormat="1" ht="21" x14ac:dyDescent="0.2">
      <c r="A25" s="113"/>
      <c r="B25" s="113"/>
      <c r="C25" s="114"/>
      <c r="D25" s="96" t="s">
        <v>0</v>
      </c>
      <c r="E25" s="96" t="s">
        <v>1</v>
      </c>
      <c r="F25" s="96" t="s">
        <v>2</v>
      </c>
      <c r="G25" s="96" t="s">
        <v>5</v>
      </c>
      <c r="H25" s="96" t="s">
        <v>3</v>
      </c>
      <c r="I25" s="115"/>
      <c r="J25" s="115"/>
      <c r="K25" s="115"/>
      <c r="L25" s="115"/>
      <c r="M25" s="115"/>
      <c r="N25" s="115"/>
      <c r="O25" s="115"/>
      <c r="P25" s="115"/>
      <c r="Q25" s="115"/>
      <c r="R25" s="115"/>
      <c r="S25" s="115"/>
      <c r="T25" s="115"/>
      <c r="U25" s="115"/>
      <c r="V25" s="115"/>
      <c r="W25" s="115"/>
      <c r="X25" s="115"/>
      <c r="Y25" s="115"/>
      <c r="Z25" s="115"/>
      <c r="AA25" s="115"/>
      <c r="AB25" s="115"/>
      <c r="AC25" s="115"/>
      <c r="AD25" s="115"/>
    </row>
    <row r="26" spans="1:30" ht="408.75" customHeight="1" x14ac:dyDescent="0.2">
      <c r="D26" s="37" t="s">
        <v>414</v>
      </c>
      <c r="E26" s="37" t="s">
        <v>415</v>
      </c>
      <c r="F26" s="37"/>
      <c r="G26" s="37"/>
      <c r="H26" s="37"/>
    </row>
    <row r="27" spans="1:30" ht="63" customHeight="1" x14ac:dyDescent="0.2">
      <c r="D27" s="37"/>
      <c r="E27" s="37"/>
      <c r="F27" s="37"/>
      <c r="G27" s="37"/>
      <c r="H27" s="37"/>
    </row>
    <row r="28" spans="1:30" ht="211.5" customHeight="1" x14ac:dyDescent="0.2">
      <c r="D28" s="37"/>
      <c r="E28" s="37"/>
      <c r="F28" s="37"/>
      <c r="G28" s="37"/>
      <c r="H28" s="37"/>
    </row>
    <row r="30" spans="1:30" customFormat="1" ht="30" customHeight="1" x14ac:dyDescent="0.2">
      <c r="A30" s="101"/>
      <c r="B30" s="102" t="s">
        <v>166</v>
      </c>
      <c r="C30" s="101"/>
      <c r="D30" s="101"/>
      <c r="E30" s="101"/>
      <c r="F30" s="101"/>
      <c r="G30" s="101"/>
      <c r="H30" s="101"/>
      <c r="I30" s="101"/>
      <c r="J30" s="101"/>
      <c r="K30" s="101"/>
      <c r="L30" s="101"/>
      <c r="M30" s="101"/>
      <c r="N30" s="101"/>
      <c r="O30" s="101"/>
      <c r="P30" s="103"/>
      <c r="Q30" s="103"/>
      <c r="R30" s="103"/>
    </row>
    <row r="31" spans="1:30" s="15" customFormat="1" ht="18" customHeight="1" x14ac:dyDescent="0.2">
      <c r="J31" s="28"/>
    </row>
    <row r="32" spans="1:30" customFormat="1" x14ac:dyDescent="0.2">
      <c r="A32" s="110"/>
      <c r="B32" s="110"/>
      <c r="C32" s="5"/>
      <c r="D32" s="119" t="s">
        <v>174</v>
      </c>
      <c r="E32" s="110"/>
      <c r="F32" s="110"/>
      <c r="G32" s="110"/>
      <c r="H32" s="110"/>
      <c r="I32" s="110"/>
      <c r="J32" s="110"/>
      <c r="K32" s="110"/>
      <c r="L32" s="110"/>
      <c r="M32" s="110"/>
      <c r="N32" s="110"/>
      <c r="O32" s="110"/>
      <c r="P32" s="110"/>
      <c r="Q32" s="110"/>
      <c r="R32" s="110"/>
    </row>
    <row r="33" spans="1:18" customFormat="1" x14ac:dyDescent="0.2">
      <c r="A33" s="110"/>
      <c r="B33" s="110"/>
      <c r="C33" s="5"/>
      <c r="D33" s="151" t="s">
        <v>179</v>
      </c>
      <c r="E33" s="152"/>
      <c r="F33" s="152"/>
      <c r="G33" s="152"/>
      <c r="H33" s="152"/>
      <c r="I33" s="110"/>
      <c r="J33" s="110"/>
      <c r="K33" s="110"/>
      <c r="L33" s="110"/>
      <c r="M33" s="110"/>
      <c r="N33" s="110"/>
      <c r="O33" s="110"/>
      <c r="P33" s="110"/>
      <c r="Q33" s="110"/>
      <c r="R33" s="110"/>
    </row>
    <row r="34" spans="1:18" s="15" customFormat="1" ht="67.5" customHeight="1" x14ac:dyDescent="0.2">
      <c r="D34" s="186" t="s">
        <v>508</v>
      </c>
      <c r="E34" s="186"/>
      <c r="F34" s="186"/>
      <c r="G34" s="186"/>
      <c r="H34" s="186"/>
      <c r="J34" s="28"/>
    </row>
    <row r="35" spans="1:18" s="15" customFormat="1" x14ac:dyDescent="0.2">
      <c r="D35" s="186" t="s">
        <v>178</v>
      </c>
      <c r="E35" s="186"/>
      <c r="F35" s="186"/>
      <c r="G35" s="186"/>
      <c r="H35" s="186"/>
      <c r="J35" s="28"/>
    </row>
    <row r="36" spans="1:18" s="15" customFormat="1" ht="26.25" customHeight="1" x14ac:dyDescent="0.2">
      <c r="D36" s="188" t="s">
        <v>180</v>
      </c>
      <c r="E36" s="188"/>
      <c r="F36" s="188"/>
      <c r="G36" s="188"/>
      <c r="H36" s="188"/>
      <c r="J36" s="28"/>
    </row>
    <row r="37" spans="1:18" s="15" customFormat="1" ht="26.25" customHeight="1" x14ac:dyDescent="0.2">
      <c r="D37" s="153"/>
      <c r="E37" s="153"/>
      <c r="F37" s="153"/>
      <c r="G37" s="153"/>
      <c r="H37" s="153"/>
      <c r="J37" s="28"/>
    </row>
    <row r="38" spans="1:18" s="15" customFormat="1" ht="26.25" customHeight="1" x14ac:dyDescent="0.2">
      <c r="D38" s="154" t="s">
        <v>181</v>
      </c>
      <c r="E38" s="153"/>
      <c r="F38" s="153"/>
      <c r="G38" s="153"/>
      <c r="H38" s="153"/>
      <c r="J38" s="28"/>
    </row>
    <row r="39" spans="1:18" s="15" customFormat="1" ht="57" customHeight="1" x14ac:dyDescent="0.2">
      <c r="D39" s="189" t="s">
        <v>305</v>
      </c>
      <c r="E39" s="189"/>
      <c r="F39" s="189"/>
      <c r="G39" s="189"/>
      <c r="H39" s="189"/>
      <c r="J39" s="28"/>
    </row>
    <row r="40" spans="1:18" s="15" customFormat="1" ht="47.25" customHeight="1" x14ac:dyDescent="0.2">
      <c r="D40" s="190" t="s">
        <v>445</v>
      </c>
      <c r="E40" s="190"/>
      <c r="F40" s="190"/>
      <c r="G40" s="190"/>
      <c r="H40" s="190"/>
      <c r="J40" s="28"/>
    </row>
    <row r="41" spans="1:18" customFormat="1" x14ac:dyDescent="0.2"/>
    <row r="42" spans="1:18" customFormat="1" x14ac:dyDescent="0.2">
      <c r="B42" s="5"/>
      <c r="D42" s="119" t="s">
        <v>177</v>
      </c>
    </row>
    <row r="43" spans="1:18" ht="17.25" customHeight="1" x14ac:dyDescent="0.2">
      <c r="D43" s="187" t="s">
        <v>435</v>
      </c>
      <c r="E43" s="187"/>
      <c r="F43" s="187"/>
      <c r="G43" s="187"/>
      <c r="H43" s="187"/>
      <c r="J43" s="25"/>
    </row>
    <row r="44" spans="1:18" x14ac:dyDescent="0.2">
      <c r="J44" s="25"/>
    </row>
    <row r="45" spans="1:18" customFormat="1" x14ac:dyDescent="0.2">
      <c r="B45" s="5"/>
      <c r="D45" s="119" t="s">
        <v>474</v>
      </c>
    </row>
    <row r="46" spans="1:18" s="15" customFormat="1" x14ac:dyDescent="0.2">
      <c r="D46" s="187" t="s">
        <v>182</v>
      </c>
      <c r="E46" s="187"/>
      <c r="F46" s="187"/>
      <c r="G46" s="187"/>
      <c r="H46" s="187"/>
    </row>
    <row r="47" spans="1:18" s="15" customFormat="1" x14ac:dyDescent="0.2">
      <c r="D47" s="178"/>
      <c r="E47" s="178"/>
      <c r="F47" s="178"/>
      <c r="G47" s="178"/>
      <c r="H47" s="178"/>
      <c r="J47" s="28"/>
    </row>
    <row r="49" spans="1:18" customFormat="1" ht="30" customHeight="1" x14ac:dyDescent="0.2">
      <c r="A49" s="101"/>
      <c r="B49" s="102" t="s">
        <v>258</v>
      </c>
      <c r="C49" s="101"/>
      <c r="D49" s="101"/>
      <c r="E49" s="101"/>
      <c r="F49" s="101"/>
      <c r="G49" s="101"/>
      <c r="H49" s="101"/>
      <c r="I49" s="101"/>
      <c r="J49" s="101"/>
      <c r="K49" s="101"/>
      <c r="L49" s="101"/>
      <c r="M49" s="101"/>
      <c r="N49" s="101"/>
      <c r="O49" s="101"/>
      <c r="P49" s="103"/>
      <c r="Q49" s="103"/>
      <c r="R49" s="103"/>
    </row>
    <row r="52" spans="1:18" customFormat="1" x14ac:dyDescent="0.2">
      <c r="A52" s="121"/>
      <c r="B52" s="121"/>
      <c r="C52" s="121"/>
      <c r="D52" s="5"/>
      <c r="E52" s="158" t="s">
        <v>509</v>
      </c>
      <c r="F52" s="125"/>
      <c r="G52" s="158" t="s">
        <v>510</v>
      </c>
      <c r="H52" s="125"/>
      <c r="I52" s="121"/>
      <c r="J52" s="121"/>
      <c r="K52" s="121"/>
      <c r="L52" s="121"/>
      <c r="M52" s="121"/>
      <c r="N52" s="121"/>
      <c r="O52" s="121"/>
      <c r="P52" s="121"/>
      <c r="Q52" s="121"/>
      <c r="R52" s="121"/>
    </row>
    <row r="53" spans="1:18" customFormat="1" ht="17" x14ac:dyDescent="0.2">
      <c r="A53" s="121"/>
      <c r="B53" s="121"/>
      <c r="C53" s="121"/>
      <c r="D53" s="122" t="s">
        <v>476</v>
      </c>
      <c r="E53" s="159" t="s">
        <v>477</v>
      </c>
      <c r="F53" s="123" t="s">
        <v>222</v>
      </c>
      <c r="G53" s="159" t="s">
        <v>477</v>
      </c>
      <c r="H53" s="124" t="s">
        <v>222</v>
      </c>
      <c r="I53" s="121"/>
      <c r="J53" s="121"/>
      <c r="K53" s="121"/>
      <c r="L53" s="121"/>
      <c r="M53" s="121"/>
      <c r="N53" s="121"/>
      <c r="O53" s="121"/>
      <c r="P53" s="121"/>
      <c r="Q53" s="121"/>
      <c r="R53" s="121"/>
    </row>
    <row r="54" spans="1:18" customFormat="1" x14ac:dyDescent="0.2">
      <c r="A54" s="121"/>
      <c r="B54" s="121"/>
      <c r="C54" s="121"/>
      <c r="D54" s="137" t="s">
        <v>481</v>
      </c>
      <c r="E54" s="166">
        <v>43.333333333333336</v>
      </c>
      <c r="F54" s="155">
        <v>43.333333333333336</v>
      </c>
      <c r="G54" s="160">
        <v>0</v>
      </c>
      <c r="H54" s="138">
        <v>0</v>
      </c>
      <c r="I54" s="121"/>
      <c r="J54" s="121"/>
      <c r="K54" s="121"/>
      <c r="L54" s="121"/>
      <c r="M54" s="121"/>
      <c r="N54" s="121"/>
      <c r="O54" s="121"/>
      <c r="P54" s="121"/>
      <c r="Q54" s="121"/>
      <c r="R54" s="121"/>
    </row>
    <row r="55" spans="1:18" customFormat="1" x14ac:dyDescent="0.2">
      <c r="A55" s="121"/>
      <c r="B55" s="121"/>
      <c r="C55" s="121"/>
      <c r="D55" s="126" t="s">
        <v>281</v>
      </c>
      <c r="E55" s="161">
        <v>43.333333333333336</v>
      </c>
      <c r="F55" s="156">
        <v>43.333333333333336</v>
      </c>
      <c r="G55" s="161">
        <v>4.75</v>
      </c>
      <c r="H55" s="135">
        <v>4.75</v>
      </c>
      <c r="I55" s="121"/>
      <c r="J55" s="121"/>
      <c r="K55" s="121"/>
      <c r="L55" s="121"/>
      <c r="M55" s="121"/>
      <c r="N55" s="121"/>
      <c r="O55" s="121"/>
      <c r="P55" s="121"/>
      <c r="Q55" s="121"/>
      <c r="R55" s="121"/>
    </row>
    <row r="56" spans="1:18" customFormat="1" x14ac:dyDescent="0.2">
      <c r="A56" s="121"/>
      <c r="B56" s="121"/>
      <c r="C56" s="121"/>
      <c r="D56" s="127" t="s">
        <v>280</v>
      </c>
      <c r="E56" s="162">
        <v>43.333333333333336</v>
      </c>
      <c r="F56" s="157">
        <v>43.333333333333336</v>
      </c>
      <c r="G56" s="162">
        <v>28.6</v>
      </c>
      <c r="H56" s="136">
        <v>28.6</v>
      </c>
      <c r="I56" s="121"/>
      <c r="J56" s="121"/>
      <c r="K56" s="121"/>
      <c r="L56" s="121"/>
      <c r="M56" s="121"/>
      <c r="N56" s="121"/>
      <c r="O56" s="121"/>
      <c r="P56" s="121"/>
      <c r="Q56" s="121"/>
      <c r="R56" s="121"/>
    </row>
    <row r="57" spans="1:18" customFormat="1" x14ac:dyDescent="0.2">
      <c r="A57" s="121"/>
      <c r="B57" s="121"/>
      <c r="C57" s="121"/>
      <c r="D57" s="127" t="s">
        <v>282</v>
      </c>
      <c r="E57" s="163">
        <v>43.333333333333336</v>
      </c>
      <c r="F57" s="157">
        <v>43.333333333333336</v>
      </c>
      <c r="G57" s="163">
        <v>43.8</v>
      </c>
      <c r="H57" s="136">
        <v>43.8</v>
      </c>
      <c r="I57" s="121"/>
      <c r="J57" s="121"/>
      <c r="K57" s="121"/>
      <c r="L57" s="121"/>
      <c r="M57" s="121"/>
      <c r="N57" s="121"/>
      <c r="O57" s="121"/>
      <c r="P57" s="121"/>
      <c r="Q57" s="121"/>
      <c r="R57" s="121"/>
    </row>
    <row r="58" spans="1:18" customFormat="1" x14ac:dyDescent="0.2">
      <c r="A58" s="121"/>
      <c r="B58" s="121"/>
      <c r="C58" s="121"/>
      <c r="D58" s="127" t="s">
        <v>283</v>
      </c>
      <c r="E58" s="164">
        <v>43.333333333333336</v>
      </c>
      <c r="F58" s="157">
        <v>43.333333333333336</v>
      </c>
      <c r="G58" s="164">
        <v>65.2</v>
      </c>
      <c r="H58" s="136">
        <v>65.2</v>
      </c>
      <c r="I58" s="121"/>
      <c r="J58" s="121"/>
      <c r="K58" s="121"/>
      <c r="L58" s="121"/>
      <c r="M58" s="121"/>
      <c r="N58" s="121"/>
      <c r="O58" s="121"/>
      <c r="P58" s="121"/>
      <c r="Q58" s="121"/>
      <c r="R58" s="121"/>
    </row>
    <row r="59" spans="1:18" customFormat="1" x14ac:dyDescent="0.2">
      <c r="A59" s="121"/>
      <c r="B59" s="121"/>
      <c r="C59" s="121"/>
      <c r="D59" s="127" t="s">
        <v>138</v>
      </c>
      <c r="E59" s="163">
        <v>43.333333333333336</v>
      </c>
      <c r="F59" s="157">
        <v>43.333333333333336</v>
      </c>
      <c r="G59" s="163">
        <v>72.090909090909093</v>
      </c>
      <c r="H59" s="136">
        <v>72.090909090909093</v>
      </c>
      <c r="I59" s="121"/>
      <c r="J59" s="121"/>
      <c r="K59" s="121"/>
      <c r="L59" s="121"/>
      <c r="M59" s="121"/>
      <c r="N59" s="121"/>
      <c r="O59" s="121"/>
      <c r="P59" s="121"/>
      <c r="Q59" s="121"/>
      <c r="R59" s="121"/>
    </row>
    <row r="60" spans="1:18" customFormat="1" x14ac:dyDescent="0.2">
      <c r="A60" s="121"/>
      <c r="B60" s="121"/>
      <c r="C60" s="121"/>
      <c r="D60" s="128" t="s">
        <v>480</v>
      </c>
      <c r="E60" s="165">
        <v>1300</v>
      </c>
      <c r="F60" s="129">
        <v>1300</v>
      </c>
      <c r="G60" s="165">
        <v>1500</v>
      </c>
      <c r="H60" s="129">
        <v>1500</v>
      </c>
      <c r="I60" s="121"/>
      <c r="J60" s="121"/>
      <c r="K60" s="121"/>
      <c r="L60" s="121"/>
      <c r="M60" s="121"/>
      <c r="N60" s="121"/>
      <c r="O60" s="121"/>
      <c r="P60" s="121"/>
      <c r="Q60" s="121"/>
      <c r="R60" s="121"/>
    </row>
    <row r="61" spans="1:18" customFormat="1" x14ac:dyDescent="0.2">
      <c r="A61" s="121"/>
      <c r="B61" s="121"/>
      <c r="C61" s="121"/>
      <c r="D61" s="147"/>
      <c r="E61" s="148"/>
      <c r="F61" s="148"/>
      <c r="G61" s="148"/>
      <c r="H61" s="148"/>
      <c r="I61" s="121"/>
      <c r="J61" s="121"/>
      <c r="K61" s="121"/>
      <c r="L61" s="121"/>
      <c r="M61" s="121"/>
      <c r="N61" s="121"/>
      <c r="O61" s="121"/>
      <c r="P61" s="121"/>
      <c r="Q61" s="121"/>
      <c r="R61" s="121"/>
    </row>
    <row r="62" spans="1:18" customFormat="1" ht="17" x14ac:dyDescent="0.2">
      <c r="A62" s="121"/>
      <c r="B62" s="121"/>
      <c r="C62" s="121"/>
      <c r="D62" s="94" t="s">
        <v>0</v>
      </c>
      <c r="E62" s="94" t="s">
        <v>1</v>
      </c>
      <c r="F62" s="93" t="s">
        <v>533</v>
      </c>
      <c r="G62" s="148"/>
      <c r="H62" s="121"/>
      <c r="I62" s="121"/>
      <c r="J62" s="121"/>
      <c r="K62" s="121"/>
      <c r="L62" s="121"/>
      <c r="M62" s="121"/>
      <c r="N62" s="121"/>
      <c r="O62" s="121"/>
      <c r="P62" s="121"/>
      <c r="Q62" s="121"/>
    </row>
    <row r="63" spans="1:18" customFormat="1" ht="17" x14ac:dyDescent="0.2">
      <c r="A63" s="121"/>
      <c r="B63" s="121"/>
      <c r="C63" s="121"/>
      <c r="D63" s="88" t="s">
        <v>154</v>
      </c>
      <c r="E63" s="89" t="s">
        <v>460</v>
      </c>
      <c r="F63" s="86">
        <v>2500</v>
      </c>
      <c r="G63" s="148"/>
      <c r="H63" s="121"/>
      <c r="I63" s="121"/>
      <c r="J63" s="121"/>
      <c r="K63" s="121"/>
      <c r="L63" s="121"/>
      <c r="M63" s="121"/>
      <c r="N63" s="121"/>
      <c r="O63" s="121"/>
      <c r="P63" s="121"/>
      <c r="Q63" s="121"/>
    </row>
    <row r="64" spans="1:18" customFormat="1" ht="17" x14ac:dyDescent="0.2">
      <c r="A64" s="121"/>
      <c r="B64" s="121"/>
      <c r="C64" s="121"/>
      <c r="D64" s="88" t="s">
        <v>156</v>
      </c>
      <c r="E64" s="89" t="s">
        <v>459</v>
      </c>
      <c r="F64" s="86">
        <v>10525</v>
      </c>
      <c r="G64" s="148"/>
      <c r="H64" s="121"/>
      <c r="I64" s="121"/>
      <c r="J64" s="121"/>
      <c r="K64" s="121"/>
      <c r="L64" s="121"/>
      <c r="M64" s="121"/>
      <c r="N64" s="121"/>
      <c r="O64" s="121"/>
      <c r="P64" s="121"/>
      <c r="Q64" s="121"/>
    </row>
    <row r="67" spans="1:30" customFormat="1" ht="30" customHeight="1" x14ac:dyDescent="0.2">
      <c r="A67" s="101"/>
      <c r="B67" s="102" t="s">
        <v>59</v>
      </c>
      <c r="C67" s="101"/>
      <c r="D67" s="101"/>
      <c r="E67" s="101"/>
      <c r="F67" s="101"/>
      <c r="G67" s="101"/>
      <c r="H67" s="101"/>
      <c r="I67" s="101"/>
      <c r="J67" s="101"/>
      <c r="K67" s="101"/>
      <c r="L67" s="101"/>
      <c r="M67" s="101"/>
      <c r="N67" s="101"/>
      <c r="O67" s="101"/>
      <c r="P67" s="103"/>
      <c r="Q67" s="103"/>
      <c r="R67" s="103"/>
    </row>
    <row r="70" spans="1:30" s="116" customFormat="1" ht="21" x14ac:dyDescent="0.2">
      <c r="A70" s="113"/>
      <c r="B70" s="113"/>
      <c r="C70" s="114"/>
      <c r="D70" s="96" t="s">
        <v>0</v>
      </c>
      <c r="E70" s="96" t="s">
        <v>1</v>
      </c>
      <c r="F70" s="96" t="s">
        <v>2</v>
      </c>
      <c r="G70" s="96" t="s">
        <v>5</v>
      </c>
      <c r="H70" s="96" t="s">
        <v>3</v>
      </c>
      <c r="I70" s="115"/>
      <c r="J70" s="115"/>
      <c r="K70" s="115"/>
      <c r="L70" s="115"/>
      <c r="M70" s="115"/>
      <c r="N70" s="115"/>
      <c r="O70" s="115"/>
      <c r="P70" s="115"/>
      <c r="Q70" s="115"/>
      <c r="R70" s="115"/>
      <c r="S70" s="115"/>
      <c r="T70" s="115"/>
      <c r="U70" s="115"/>
      <c r="V70" s="115"/>
      <c r="W70" s="115"/>
      <c r="X70" s="115"/>
      <c r="Y70" s="115"/>
      <c r="Z70" s="115"/>
      <c r="AA70" s="115"/>
      <c r="AB70" s="115"/>
      <c r="AC70" s="115"/>
      <c r="AD70" s="115"/>
    </row>
    <row r="71" spans="1:30" ht="54.75" customHeight="1" x14ac:dyDescent="0.2">
      <c r="D71" s="3"/>
      <c r="E71" s="3"/>
      <c r="F71" s="3"/>
      <c r="G71" s="3"/>
      <c r="H71" s="3"/>
    </row>
  </sheetData>
  <mergeCells count="9">
    <mergeCell ref="D4:H4"/>
    <mergeCell ref="D34:H34"/>
    <mergeCell ref="D43:H43"/>
    <mergeCell ref="D46:H46"/>
    <mergeCell ref="D47:H47"/>
    <mergeCell ref="D35:H35"/>
    <mergeCell ref="D36:H36"/>
    <mergeCell ref="D39:H39"/>
    <mergeCell ref="D40:H40"/>
  </mergeCells>
  <pageMargins left="0.7" right="0.7" top="0.75" bottom="0.75" header="0.3" footer="0.3"/>
  <pageSetup paperSize="9" orientation="portrait" horizontalDpi="360" verticalDpi="36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238CA-8DAB-4DBD-AE5E-CFD5B3921788}">
  <sheetPr>
    <tabColor theme="4" tint="0.59999389629810485"/>
  </sheetPr>
  <dimension ref="A2:AD63"/>
  <sheetViews>
    <sheetView zoomScale="70" zoomScaleNormal="70" workbookViewId="0">
      <selection activeCell="H18" sqref="H18"/>
    </sheetView>
  </sheetViews>
  <sheetFormatPr baseColWidth="10" defaultColWidth="10.83203125" defaultRowHeight="16" x14ac:dyDescent="0.2"/>
  <cols>
    <col min="1" max="1" width="10.83203125" style="5"/>
    <col min="2" max="2" width="18.6640625" style="5" customWidth="1"/>
    <col min="3" max="3" width="13.1640625" style="5" customWidth="1"/>
    <col min="4" max="4" width="53.33203125" style="5" customWidth="1"/>
    <col min="5" max="5" width="49.1640625" style="5" customWidth="1"/>
    <col min="6" max="6" width="38.33203125" style="5" customWidth="1"/>
    <col min="7" max="7" width="45.6640625" style="5" customWidth="1"/>
    <col min="8" max="8" width="70.6640625" style="5" customWidth="1"/>
    <col min="9" max="9" width="40.33203125" style="5" customWidth="1"/>
    <col min="10" max="10" width="20.6640625" style="5" customWidth="1"/>
    <col min="11" max="16" width="20.83203125" style="5" customWidth="1"/>
    <col min="17" max="16384" width="10.83203125" style="5"/>
  </cols>
  <sheetData>
    <row r="2" spans="1:30" customFormat="1" ht="28" x14ac:dyDescent="0.2">
      <c r="A2" s="106"/>
      <c r="B2" s="107" t="s">
        <v>48</v>
      </c>
      <c r="C2" s="107"/>
      <c r="D2" s="108"/>
      <c r="E2" s="108"/>
      <c r="F2" s="108"/>
      <c r="G2" s="106"/>
      <c r="H2" s="106"/>
      <c r="I2" s="106"/>
      <c r="J2" s="106"/>
      <c r="K2" s="106"/>
      <c r="L2" s="106"/>
      <c r="M2" s="106"/>
      <c r="N2" s="106"/>
      <c r="O2" s="106"/>
      <c r="P2" s="109"/>
      <c r="Q2" s="109"/>
      <c r="R2" s="109"/>
    </row>
    <row r="3" spans="1:30" ht="37" customHeight="1" x14ac:dyDescent="0.2"/>
    <row r="4" spans="1:30" ht="42" customHeight="1" x14ac:dyDescent="0.2">
      <c r="B4" s="104" t="s">
        <v>469</v>
      </c>
      <c r="C4" s="105"/>
      <c r="D4" s="179" t="s">
        <v>419</v>
      </c>
      <c r="E4" s="179"/>
      <c r="F4" s="179"/>
      <c r="G4" s="179"/>
      <c r="H4" s="179"/>
    </row>
    <row r="6" spans="1:30" customFormat="1" ht="30" customHeight="1" x14ac:dyDescent="0.2">
      <c r="A6" s="101"/>
      <c r="B6" s="102" t="s">
        <v>46</v>
      </c>
      <c r="C6" s="101"/>
      <c r="D6" s="101"/>
      <c r="E6" s="101"/>
      <c r="F6" s="101"/>
      <c r="G6" s="101"/>
      <c r="H6" s="101"/>
      <c r="I6" s="101"/>
      <c r="J6" s="101"/>
      <c r="K6" s="101"/>
      <c r="L6" s="101"/>
      <c r="M6" s="101"/>
      <c r="N6" s="101"/>
      <c r="O6" s="101"/>
      <c r="P6" s="103"/>
      <c r="Q6" s="103"/>
      <c r="R6" s="103"/>
    </row>
    <row r="7" spans="1:30" ht="41" customHeight="1" x14ac:dyDescent="0.2"/>
    <row r="8" spans="1:30" customFormat="1" ht="21" x14ac:dyDescent="0.2">
      <c r="A8" s="110"/>
      <c r="B8" s="110"/>
      <c r="C8" s="111" t="s">
        <v>471</v>
      </c>
      <c r="D8" s="112"/>
      <c r="E8" s="112"/>
      <c r="F8" s="112"/>
      <c r="G8" s="112"/>
      <c r="H8" s="112"/>
      <c r="I8" s="112"/>
      <c r="J8" s="112"/>
      <c r="K8" s="112"/>
      <c r="L8" s="112"/>
      <c r="M8" s="112"/>
      <c r="N8" s="112"/>
      <c r="O8" s="112"/>
      <c r="P8" s="112"/>
      <c r="Q8" s="112"/>
      <c r="R8" s="112"/>
      <c r="S8" s="112"/>
      <c r="T8" s="112"/>
      <c r="U8" s="112"/>
      <c r="V8" s="112"/>
      <c r="W8" s="112"/>
      <c r="X8" s="112"/>
      <c r="Y8" s="112"/>
      <c r="Z8" s="112"/>
      <c r="AA8" s="112"/>
      <c r="AB8" s="112"/>
      <c r="AC8" s="112"/>
      <c r="AD8" s="112"/>
    </row>
    <row r="9" spans="1:30" s="12" customFormat="1" ht="21" customHeight="1" x14ac:dyDescent="0.2">
      <c r="I9" s="13"/>
      <c r="J9" s="13"/>
    </row>
    <row r="10" spans="1:30" x14ac:dyDescent="0.2">
      <c r="D10" s="96" t="s">
        <v>0</v>
      </c>
      <c r="E10" s="96" t="s">
        <v>1</v>
      </c>
      <c r="F10" s="96" t="s">
        <v>2</v>
      </c>
      <c r="G10" s="96" t="s">
        <v>5</v>
      </c>
      <c r="H10" s="96" t="s">
        <v>3</v>
      </c>
      <c r="J10" s="96" t="s">
        <v>43</v>
      </c>
    </row>
    <row r="11" spans="1:30" ht="36" customHeight="1" x14ac:dyDescent="0.2">
      <c r="D11" s="8" t="s">
        <v>418</v>
      </c>
      <c r="E11" s="8"/>
      <c r="F11" s="8"/>
      <c r="G11" s="8"/>
      <c r="H11" s="8"/>
      <c r="J11" s="6"/>
    </row>
    <row r="12" spans="1:30" ht="72" customHeight="1" x14ac:dyDescent="0.2">
      <c r="D12" s="99"/>
      <c r="E12" s="97"/>
      <c r="F12" s="97"/>
      <c r="G12" s="97"/>
      <c r="H12" s="97"/>
      <c r="J12" s="6"/>
    </row>
    <row r="13" spans="1:30" ht="36" customHeight="1" x14ac:dyDescent="0.2">
      <c r="D13" s="7"/>
      <c r="E13" s="7"/>
      <c r="F13" s="7"/>
      <c r="G13" s="7"/>
      <c r="H13" s="7"/>
    </row>
    <row r="14" spans="1:30" customFormat="1" ht="21" x14ac:dyDescent="0.2">
      <c r="A14" s="110"/>
      <c r="B14" s="110"/>
      <c r="C14" s="111" t="s">
        <v>472</v>
      </c>
      <c r="D14" s="112"/>
      <c r="E14" s="112"/>
      <c r="F14" s="112"/>
      <c r="G14" s="112"/>
      <c r="H14" s="112"/>
      <c r="I14" s="112"/>
      <c r="J14" s="112"/>
      <c r="K14" s="112"/>
      <c r="L14" s="112"/>
      <c r="M14" s="112"/>
      <c r="N14" s="112"/>
      <c r="O14" s="112"/>
      <c r="P14" s="112"/>
      <c r="Q14" s="112"/>
      <c r="R14" s="112"/>
      <c r="S14" s="112"/>
      <c r="T14" s="112"/>
      <c r="U14" s="112"/>
      <c r="V14" s="112"/>
      <c r="W14" s="112"/>
      <c r="X14" s="112"/>
      <c r="Y14" s="112"/>
      <c r="Z14" s="112"/>
      <c r="AA14" s="112"/>
      <c r="AB14" s="112"/>
      <c r="AC14" s="112"/>
      <c r="AD14" s="112"/>
    </row>
    <row r="15" spans="1:30" s="116" customFormat="1" ht="21" x14ac:dyDescent="0.2">
      <c r="A15" s="113"/>
      <c r="B15" s="113"/>
      <c r="C15" s="114"/>
      <c r="D15" s="115"/>
      <c r="E15" s="115"/>
      <c r="F15" s="115"/>
      <c r="G15" s="115"/>
      <c r="H15" s="115"/>
      <c r="I15" s="115"/>
      <c r="J15" s="115"/>
      <c r="K15" s="115"/>
      <c r="L15" s="115"/>
      <c r="M15" s="115"/>
      <c r="N15" s="115"/>
      <c r="O15" s="115"/>
      <c r="P15" s="115"/>
      <c r="Q15" s="115"/>
      <c r="R15" s="115"/>
      <c r="S15" s="115"/>
      <c r="T15" s="115"/>
      <c r="U15" s="115"/>
      <c r="V15" s="115"/>
      <c r="W15" s="115"/>
      <c r="X15" s="115"/>
      <c r="Y15" s="115"/>
      <c r="Z15" s="115"/>
      <c r="AA15" s="115"/>
      <c r="AB15" s="115"/>
      <c r="AC15" s="115"/>
      <c r="AD15" s="115"/>
    </row>
    <row r="16" spans="1:30" s="116" customFormat="1" ht="21" x14ac:dyDescent="0.2">
      <c r="A16" s="113"/>
      <c r="B16" s="113"/>
      <c r="C16" s="114"/>
      <c r="D16" s="96" t="s">
        <v>0</v>
      </c>
      <c r="E16" s="96" t="s">
        <v>1</v>
      </c>
      <c r="F16" s="96" t="s">
        <v>2</v>
      </c>
      <c r="G16" s="96" t="s">
        <v>5</v>
      </c>
      <c r="H16" s="96" t="s">
        <v>3</v>
      </c>
      <c r="I16" s="115"/>
      <c r="J16" s="96" t="s">
        <v>43</v>
      </c>
      <c r="K16" s="115"/>
      <c r="L16" s="115"/>
      <c r="M16" s="115"/>
      <c r="N16" s="115"/>
      <c r="O16" s="115"/>
      <c r="P16" s="115"/>
      <c r="Q16" s="115"/>
      <c r="R16" s="115"/>
      <c r="S16" s="115"/>
      <c r="T16" s="115"/>
      <c r="U16" s="115"/>
      <c r="V16" s="115"/>
      <c r="W16" s="115"/>
      <c r="X16" s="115"/>
      <c r="Y16" s="115"/>
      <c r="Z16" s="115"/>
      <c r="AA16" s="115"/>
      <c r="AB16" s="115"/>
      <c r="AC16" s="115"/>
      <c r="AD16" s="115"/>
    </row>
    <row r="17" spans="1:18" ht="72" customHeight="1" x14ac:dyDescent="0.2">
      <c r="D17" s="99" t="s">
        <v>372</v>
      </c>
      <c r="E17" s="167" t="s">
        <v>511</v>
      </c>
      <c r="F17" s="97"/>
      <c r="G17" s="97"/>
      <c r="H17" s="97"/>
      <c r="J17" s="58"/>
    </row>
    <row r="18" spans="1:18" ht="119" x14ac:dyDescent="0.2">
      <c r="D18" s="99" t="s">
        <v>512</v>
      </c>
      <c r="E18" s="97" t="s">
        <v>513</v>
      </c>
      <c r="F18" s="97" t="s">
        <v>162</v>
      </c>
      <c r="G18" s="97" t="s">
        <v>161</v>
      </c>
      <c r="H18" s="97"/>
      <c r="J18" s="58">
        <v>0.34</v>
      </c>
    </row>
    <row r="19" spans="1:18" ht="34" x14ac:dyDescent="0.2">
      <c r="D19" s="99" t="s">
        <v>14</v>
      </c>
      <c r="E19" s="97" t="s">
        <v>8</v>
      </c>
      <c r="F19" s="97" t="s">
        <v>9</v>
      </c>
      <c r="G19" s="97" t="s">
        <v>10</v>
      </c>
      <c r="H19" s="97"/>
      <c r="J19" s="58">
        <v>25000</v>
      </c>
    </row>
    <row r="20" spans="1:18" ht="51" x14ac:dyDescent="0.2">
      <c r="D20" s="99" t="s">
        <v>375</v>
      </c>
      <c r="E20" s="97" t="s">
        <v>378</v>
      </c>
      <c r="F20" s="97" t="s">
        <v>377</v>
      </c>
      <c r="G20" s="97" t="s">
        <v>376</v>
      </c>
      <c r="H20" s="97"/>
      <c r="J20" s="58">
        <v>2</v>
      </c>
    </row>
    <row r="21" spans="1:18" ht="85" x14ac:dyDescent="0.2">
      <c r="D21" s="99" t="s">
        <v>446</v>
      </c>
      <c r="E21" s="97" t="s">
        <v>451</v>
      </c>
      <c r="F21" s="97" t="s">
        <v>447</v>
      </c>
      <c r="G21" s="97" t="s">
        <v>448</v>
      </c>
      <c r="H21" s="97" t="s">
        <v>449</v>
      </c>
      <c r="J21" s="58" t="s">
        <v>450</v>
      </c>
    </row>
    <row r="22" spans="1:18" ht="119" x14ac:dyDescent="0.2">
      <c r="D22" s="99" t="s">
        <v>517</v>
      </c>
      <c r="E22" s="97" t="s">
        <v>523</v>
      </c>
      <c r="F22" s="97"/>
      <c r="G22" s="97" t="s">
        <v>522</v>
      </c>
      <c r="H22" s="97" t="s">
        <v>524</v>
      </c>
      <c r="J22" s="58"/>
    </row>
    <row r="23" spans="1:18" ht="195.75" customHeight="1" x14ac:dyDescent="0.2">
      <c r="D23" s="99" t="s">
        <v>518</v>
      </c>
      <c r="E23" s="97" t="s">
        <v>521</v>
      </c>
      <c r="F23" s="97"/>
      <c r="G23" s="97" t="s">
        <v>519</v>
      </c>
      <c r="H23" s="97" t="s">
        <v>520</v>
      </c>
      <c r="J23" s="58"/>
    </row>
    <row r="24" spans="1:18" ht="85" x14ac:dyDescent="0.2">
      <c r="D24" s="9" t="s">
        <v>163</v>
      </c>
      <c r="E24" s="8" t="s">
        <v>165</v>
      </c>
      <c r="F24" s="8" t="s">
        <v>170</v>
      </c>
      <c r="G24" s="97" t="s">
        <v>298</v>
      </c>
      <c r="H24" s="8" t="s">
        <v>164</v>
      </c>
      <c r="I24" s="15"/>
      <c r="J24" s="59">
        <v>2</v>
      </c>
    </row>
    <row r="25" spans="1:18" ht="68" x14ac:dyDescent="0.2">
      <c r="D25" s="9" t="s">
        <v>80</v>
      </c>
      <c r="E25" s="8" t="s">
        <v>538</v>
      </c>
      <c r="F25" s="8" t="s">
        <v>81</v>
      </c>
      <c r="G25" s="97" t="s">
        <v>75</v>
      </c>
      <c r="H25" s="8"/>
      <c r="I25" s="15"/>
      <c r="J25" s="59" t="s">
        <v>168</v>
      </c>
    </row>
    <row r="26" spans="1:18" ht="39" customHeight="1" x14ac:dyDescent="0.2">
      <c r="D26" s="81"/>
      <c r="E26" s="81"/>
      <c r="F26" s="7"/>
      <c r="G26" s="7"/>
      <c r="H26" s="7"/>
    </row>
    <row r="28" spans="1:18" customFormat="1" ht="30" customHeight="1" x14ac:dyDescent="0.2">
      <c r="A28" s="101"/>
      <c r="B28" s="102" t="s">
        <v>166</v>
      </c>
      <c r="C28" s="101"/>
      <c r="D28" s="101"/>
      <c r="E28" s="101"/>
      <c r="F28" s="101"/>
      <c r="G28" s="101"/>
      <c r="H28" s="101"/>
      <c r="I28" s="101"/>
      <c r="J28" s="101"/>
      <c r="K28" s="101"/>
      <c r="L28" s="101"/>
      <c r="M28" s="101"/>
      <c r="N28" s="101"/>
      <c r="O28" s="101"/>
      <c r="P28" s="103"/>
      <c r="Q28" s="103"/>
      <c r="R28" s="103"/>
    </row>
    <row r="29" spans="1:18" s="15" customFormat="1" ht="18" customHeight="1" x14ac:dyDescent="0.2">
      <c r="J29" s="28"/>
    </row>
    <row r="30" spans="1:18" customFormat="1" x14ac:dyDescent="0.2">
      <c r="A30" s="110"/>
      <c r="B30" s="110"/>
      <c r="C30" s="110"/>
      <c r="D30" s="119" t="s">
        <v>174</v>
      </c>
      <c r="E30" s="110"/>
      <c r="F30" s="110"/>
      <c r="G30" s="110"/>
      <c r="H30" s="110"/>
      <c r="I30" s="110"/>
      <c r="J30" s="110"/>
      <c r="K30" s="110"/>
      <c r="L30" s="110"/>
      <c r="M30" s="110"/>
      <c r="N30" s="110"/>
      <c r="O30" s="110"/>
      <c r="P30" s="110"/>
      <c r="Q30" s="110"/>
      <c r="R30" s="110"/>
    </row>
    <row r="31" spans="1:18" s="15" customFormat="1" x14ac:dyDescent="0.2">
      <c r="D31" s="181" t="s">
        <v>169</v>
      </c>
      <c r="E31" s="181"/>
      <c r="F31" s="181"/>
      <c r="G31" s="181"/>
      <c r="H31" s="181"/>
      <c r="J31" s="28"/>
    </row>
    <row r="32" spans="1:18" customFormat="1" x14ac:dyDescent="0.2"/>
    <row r="33" spans="1:18" customFormat="1" x14ac:dyDescent="0.2">
      <c r="B33" s="5"/>
      <c r="D33" s="119" t="s">
        <v>177</v>
      </c>
    </row>
    <row r="34" spans="1:18" ht="20.25" customHeight="1" x14ac:dyDescent="0.2">
      <c r="D34" s="181" t="s">
        <v>514</v>
      </c>
      <c r="E34" s="181"/>
      <c r="F34" s="181"/>
      <c r="G34" s="181"/>
      <c r="H34" s="181"/>
      <c r="J34" s="25"/>
    </row>
    <row r="35" spans="1:18" ht="22.5" customHeight="1" x14ac:dyDescent="0.2">
      <c r="D35" s="181" t="s">
        <v>516</v>
      </c>
      <c r="E35" s="181"/>
      <c r="F35" s="181"/>
      <c r="G35" s="181"/>
      <c r="H35" s="181"/>
      <c r="J35" s="25"/>
    </row>
    <row r="36" spans="1:18" ht="17.25" customHeight="1" x14ac:dyDescent="0.2">
      <c r="D36" s="181" t="s">
        <v>515</v>
      </c>
      <c r="E36" s="181"/>
      <c r="F36" s="181"/>
      <c r="G36" s="181"/>
      <c r="H36" s="181"/>
      <c r="J36" s="25"/>
    </row>
    <row r="37" spans="1:18" x14ac:dyDescent="0.2">
      <c r="J37" s="25"/>
    </row>
    <row r="38" spans="1:18" customFormat="1" x14ac:dyDescent="0.2">
      <c r="B38" s="5"/>
      <c r="D38" s="119" t="s">
        <v>474</v>
      </c>
    </row>
    <row r="39" spans="1:18" s="15" customFormat="1" x14ac:dyDescent="0.2">
      <c r="D39" s="191" t="s">
        <v>371</v>
      </c>
      <c r="E39" s="191"/>
      <c r="F39" s="191"/>
      <c r="G39" s="191"/>
      <c r="H39" s="191"/>
    </row>
    <row r="40" spans="1:18" s="15" customFormat="1" x14ac:dyDescent="0.2">
      <c r="D40" s="181"/>
      <c r="E40" s="181"/>
      <c r="F40" s="181"/>
      <c r="G40" s="181"/>
      <c r="H40" s="181"/>
      <c r="J40" s="28"/>
    </row>
    <row r="42" spans="1:18" customFormat="1" ht="30" customHeight="1" x14ac:dyDescent="0.2">
      <c r="A42" s="101"/>
      <c r="B42" s="102" t="s">
        <v>258</v>
      </c>
      <c r="C42" s="101"/>
      <c r="D42" s="101"/>
      <c r="E42" s="101"/>
      <c r="F42" s="101"/>
      <c r="G42" s="101"/>
      <c r="H42" s="101"/>
      <c r="I42" s="101"/>
      <c r="J42" s="101"/>
      <c r="K42" s="101"/>
      <c r="L42" s="101"/>
      <c r="M42" s="101"/>
      <c r="N42" s="101"/>
      <c r="O42" s="101"/>
      <c r="P42" s="103"/>
      <c r="Q42" s="103"/>
      <c r="R42" s="103"/>
    </row>
    <row r="44" spans="1:18" x14ac:dyDescent="0.2">
      <c r="D44" s="5" t="s">
        <v>525</v>
      </c>
    </row>
    <row r="46" spans="1:18" customFormat="1" x14ac:dyDescent="0.2">
      <c r="A46" s="121"/>
      <c r="B46" s="121"/>
      <c r="C46" s="121"/>
      <c r="D46" s="30" t="s">
        <v>526</v>
      </c>
      <c r="E46" s="125"/>
      <c r="F46" s="125"/>
      <c r="G46" s="121"/>
      <c r="H46" s="29"/>
      <c r="I46" s="121"/>
      <c r="J46" s="121"/>
      <c r="K46" s="121"/>
      <c r="L46" s="121"/>
      <c r="M46" s="121"/>
      <c r="N46" s="121"/>
      <c r="O46" s="121"/>
      <c r="P46" s="121"/>
      <c r="Q46" s="121"/>
      <c r="R46" s="121"/>
    </row>
    <row r="47" spans="1:18" customFormat="1" ht="17" x14ac:dyDescent="0.2">
      <c r="A47" s="121"/>
      <c r="B47" s="121"/>
      <c r="C47" s="121"/>
      <c r="D47" s="122" t="s">
        <v>476</v>
      </c>
      <c r="E47" s="123" t="s">
        <v>477</v>
      </c>
      <c r="F47" s="124" t="s">
        <v>222</v>
      </c>
      <c r="G47" s="121"/>
      <c r="H47" s="29"/>
      <c r="I47" s="121"/>
      <c r="J47" s="121"/>
      <c r="K47" s="121"/>
      <c r="L47" s="121"/>
      <c r="M47" s="121"/>
      <c r="N47" s="121"/>
      <c r="O47" s="121"/>
      <c r="P47" s="121"/>
      <c r="Q47" s="121"/>
      <c r="R47" s="121"/>
    </row>
    <row r="48" spans="1:18" customFormat="1" x14ac:dyDescent="0.2">
      <c r="A48" s="121"/>
      <c r="B48" s="121"/>
      <c r="C48" s="121"/>
      <c r="D48" s="137" t="s">
        <v>481</v>
      </c>
      <c r="E48" s="138">
        <v>0</v>
      </c>
      <c r="F48" s="138">
        <v>0</v>
      </c>
      <c r="G48" s="121"/>
      <c r="H48" s="5"/>
      <c r="I48" s="121"/>
      <c r="J48" s="121"/>
      <c r="K48" s="121"/>
      <c r="L48" s="121"/>
      <c r="M48" s="121"/>
      <c r="N48" s="121"/>
      <c r="O48" s="121"/>
      <c r="P48" s="121"/>
      <c r="Q48" s="121"/>
      <c r="R48" s="121"/>
    </row>
    <row r="49" spans="1:30" customFormat="1" x14ac:dyDescent="0.2">
      <c r="A49" s="121"/>
      <c r="B49" s="121"/>
      <c r="C49" s="121"/>
      <c r="D49" s="126" t="s">
        <v>281</v>
      </c>
      <c r="E49" s="130">
        <v>3.2229752221087855</v>
      </c>
      <c r="F49" s="135">
        <v>5.219777071818104</v>
      </c>
      <c r="G49" s="134"/>
      <c r="H49" s="80"/>
      <c r="I49" s="168"/>
      <c r="J49" s="121"/>
      <c r="K49" s="121"/>
      <c r="L49" s="121"/>
      <c r="M49" s="121"/>
      <c r="N49" s="121"/>
      <c r="O49" s="121"/>
      <c r="P49" s="121"/>
      <c r="Q49" s="121"/>
      <c r="R49" s="121"/>
    </row>
    <row r="50" spans="1:30" customFormat="1" x14ac:dyDescent="0.2">
      <c r="A50" s="121"/>
      <c r="B50" s="121"/>
      <c r="C50" s="121"/>
      <c r="D50" s="127" t="s">
        <v>280</v>
      </c>
      <c r="E50" s="131">
        <v>3.2229752221087855</v>
      </c>
      <c r="F50" s="136">
        <v>5.219777071818104</v>
      </c>
      <c r="G50" s="134"/>
      <c r="H50" s="168"/>
      <c r="I50" s="168"/>
      <c r="J50" s="121"/>
      <c r="K50" s="121"/>
      <c r="L50" s="121"/>
      <c r="M50" s="121"/>
      <c r="N50" s="121"/>
      <c r="O50" s="121"/>
      <c r="P50" s="121"/>
      <c r="Q50" s="121"/>
      <c r="R50" s="121"/>
    </row>
    <row r="51" spans="1:30" customFormat="1" x14ac:dyDescent="0.2">
      <c r="A51" s="121"/>
      <c r="B51" s="121"/>
      <c r="C51" s="121"/>
      <c r="D51" s="127" t="s">
        <v>282</v>
      </c>
      <c r="E51" s="132">
        <v>4.5865605078630942</v>
      </c>
      <c r="F51" s="136">
        <v>4.3628223359510141</v>
      </c>
      <c r="G51" s="134"/>
      <c r="H51" s="168"/>
      <c r="I51" s="168"/>
      <c r="J51" s="121"/>
      <c r="K51" s="121"/>
      <c r="L51" s="121"/>
      <c r="M51" s="121"/>
      <c r="N51" s="121"/>
      <c r="O51" s="121"/>
      <c r="P51" s="121"/>
      <c r="Q51" s="121"/>
      <c r="R51" s="121"/>
    </row>
    <row r="52" spans="1:30" customFormat="1" x14ac:dyDescent="0.2">
      <c r="A52" s="121"/>
      <c r="B52" s="121"/>
      <c r="C52" s="121"/>
      <c r="D52" s="127" t="s">
        <v>283</v>
      </c>
      <c r="E52" s="133">
        <v>4.1216233824163853</v>
      </c>
      <c r="F52" s="136">
        <v>2.6734545608115723</v>
      </c>
      <c r="G52" s="134"/>
      <c r="H52" s="168"/>
      <c r="I52" s="168"/>
      <c r="J52" s="121"/>
      <c r="K52" s="121"/>
      <c r="L52" s="121"/>
      <c r="M52" s="121"/>
      <c r="N52" s="121"/>
      <c r="O52" s="121"/>
      <c r="P52" s="121"/>
      <c r="Q52" s="121"/>
      <c r="R52" s="121"/>
    </row>
    <row r="53" spans="1:30" customFormat="1" x14ac:dyDescent="0.2">
      <c r="A53" s="121"/>
      <c r="B53" s="121"/>
      <c r="C53" s="121"/>
      <c r="D53" s="127" t="s">
        <v>138</v>
      </c>
      <c r="E53" s="132">
        <v>3.7081092066061241</v>
      </c>
      <c r="F53" s="136">
        <v>1.936308372751242</v>
      </c>
      <c r="G53" s="134"/>
      <c r="H53" s="168"/>
      <c r="I53" s="168"/>
      <c r="J53" s="121"/>
      <c r="K53" s="121"/>
      <c r="L53" s="121"/>
      <c r="M53" s="121"/>
      <c r="N53" s="121"/>
      <c r="O53" s="121"/>
      <c r="P53" s="121"/>
      <c r="Q53" s="121"/>
      <c r="R53" s="121"/>
    </row>
    <row r="54" spans="1:30" customFormat="1" x14ac:dyDescent="0.2">
      <c r="A54" s="121"/>
      <c r="B54" s="121"/>
      <c r="C54" s="121"/>
      <c r="D54" s="128" t="s">
        <v>480</v>
      </c>
      <c r="E54" s="129">
        <v>113.33689772304382</v>
      </c>
      <c r="F54" s="129">
        <v>103.45877023043953</v>
      </c>
      <c r="G54" s="121"/>
      <c r="H54" s="121"/>
      <c r="I54" s="121"/>
      <c r="J54" s="121"/>
      <c r="K54" s="121"/>
      <c r="L54" s="121"/>
      <c r="M54" s="121"/>
      <c r="N54" s="121"/>
      <c r="O54" s="121"/>
      <c r="P54" s="121"/>
      <c r="Q54" s="121"/>
      <c r="R54" s="121"/>
    </row>
    <row r="55" spans="1:30" customFormat="1" x14ac:dyDescent="0.2">
      <c r="A55" s="121"/>
      <c r="B55" s="121"/>
      <c r="C55" s="121"/>
      <c r="D55" s="147"/>
      <c r="E55" s="148"/>
      <c r="F55" s="148"/>
      <c r="G55" s="121"/>
      <c r="H55" s="121"/>
      <c r="I55" s="121"/>
      <c r="J55" s="121"/>
      <c r="K55" s="121"/>
      <c r="L55" s="121"/>
      <c r="M55" s="121"/>
      <c r="N55" s="121"/>
      <c r="O55" s="121"/>
      <c r="P55" s="121"/>
      <c r="Q55" s="121"/>
      <c r="R55" s="121"/>
    </row>
    <row r="56" spans="1:30" customFormat="1" ht="34" x14ac:dyDescent="0.2">
      <c r="A56" s="121"/>
      <c r="B56" s="121"/>
      <c r="C56" s="121"/>
      <c r="D56" s="94" t="s">
        <v>537</v>
      </c>
      <c r="E56" s="94" t="s">
        <v>1</v>
      </c>
      <c r="F56" s="93" t="s">
        <v>467</v>
      </c>
      <c r="G56" s="121"/>
      <c r="H56" s="121"/>
      <c r="I56" s="121"/>
      <c r="J56" s="121"/>
      <c r="K56" s="121"/>
      <c r="L56" s="121"/>
      <c r="M56" s="121"/>
      <c r="N56" s="121"/>
      <c r="O56" s="121"/>
      <c r="P56" s="121"/>
      <c r="Q56" s="121"/>
    </row>
    <row r="57" spans="1:30" ht="34" x14ac:dyDescent="0.2">
      <c r="D57" s="88" t="s">
        <v>458</v>
      </c>
      <c r="E57" s="87" t="s">
        <v>457</v>
      </c>
      <c r="F57" s="86">
        <v>11062.5</v>
      </c>
    </row>
    <row r="59" spans="1:30" customFormat="1" ht="30" customHeight="1" x14ac:dyDescent="0.2">
      <c r="A59" s="101"/>
      <c r="B59" s="102" t="s">
        <v>59</v>
      </c>
      <c r="C59" s="101"/>
      <c r="D59" s="101"/>
      <c r="E59" s="101"/>
      <c r="F59" s="101"/>
      <c r="G59" s="101"/>
      <c r="H59" s="101"/>
      <c r="I59" s="101"/>
      <c r="J59" s="101"/>
      <c r="K59" s="101"/>
      <c r="L59" s="101"/>
      <c r="M59" s="101"/>
      <c r="N59" s="101"/>
      <c r="O59" s="101"/>
      <c r="P59" s="103"/>
      <c r="Q59" s="103"/>
      <c r="R59" s="103"/>
    </row>
    <row r="62" spans="1:30" s="116" customFormat="1" ht="21" x14ac:dyDescent="0.2">
      <c r="A62" s="113"/>
      <c r="B62" s="113"/>
      <c r="C62" s="114"/>
      <c r="D62" s="96" t="s">
        <v>0</v>
      </c>
      <c r="E62" s="96" t="s">
        <v>1</v>
      </c>
      <c r="F62" s="96" t="s">
        <v>2</v>
      </c>
      <c r="G62" s="96" t="s">
        <v>5</v>
      </c>
      <c r="H62" s="96" t="s">
        <v>3</v>
      </c>
      <c r="I62" s="115"/>
      <c r="J62" s="115"/>
      <c r="K62" s="115"/>
      <c r="L62" s="115"/>
      <c r="M62" s="115"/>
      <c r="N62" s="115"/>
      <c r="O62" s="115"/>
      <c r="P62" s="115"/>
      <c r="Q62" s="115"/>
      <c r="R62" s="115"/>
      <c r="S62" s="115"/>
      <c r="T62" s="115"/>
      <c r="U62" s="115"/>
      <c r="V62" s="115"/>
      <c r="W62" s="115"/>
      <c r="X62" s="115"/>
      <c r="Y62" s="115"/>
      <c r="Z62" s="115"/>
      <c r="AA62" s="115"/>
      <c r="AB62" s="115"/>
      <c r="AC62" s="115"/>
      <c r="AD62" s="115"/>
    </row>
    <row r="63" spans="1:30" ht="272" x14ac:dyDescent="0.2">
      <c r="D63" s="99" t="s">
        <v>77</v>
      </c>
      <c r="E63" s="97" t="s">
        <v>78</v>
      </c>
      <c r="F63" s="97" t="s">
        <v>79</v>
      </c>
      <c r="G63" s="97" t="s">
        <v>76</v>
      </c>
      <c r="H63" s="97"/>
    </row>
  </sheetData>
  <mergeCells count="7">
    <mergeCell ref="D4:H4"/>
    <mergeCell ref="D31:H31"/>
    <mergeCell ref="D35:H35"/>
    <mergeCell ref="D40:H40"/>
    <mergeCell ref="D39:H39"/>
    <mergeCell ref="D34:H34"/>
    <mergeCell ref="D36:H36"/>
  </mergeCells>
  <hyperlinks>
    <hyperlink ref="G24" r:id="rId1" xr:uid="{459DE2AF-F112-4A6C-ACAE-D0D456066725}"/>
    <hyperlink ref="G25" r:id="rId2" xr:uid="{2ED2072F-43A7-40BF-A919-D0496B322595}"/>
    <hyperlink ref="G23" r:id="rId3" xr:uid="{9FC4151A-7D51-467F-A81E-4B03745BC615}"/>
    <hyperlink ref="G22" r:id="rId4" xr:uid="{67FE973F-2E29-48DB-A030-BE41024A005B}"/>
    <hyperlink ref="G63" r:id="rId5" xr:uid="{AA0FB3E4-4CD7-4A3A-BA04-B1F29E61ED23}"/>
  </hyperlinks>
  <pageMargins left="0.7" right="0.7" top="0.75" bottom="0.75" header="0.3" footer="0.3"/>
  <pageSetup paperSize="9" orientation="portrait" horizontalDpi="360" verticalDpi="360" r:id="rId6"/>
  <drawing r:id="rId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33E16B-6F62-2948-BB61-5F67F3FC7442}">
  <dimension ref="A2:AN57"/>
  <sheetViews>
    <sheetView tabSelected="1" zoomScale="68" zoomScaleNormal="40" workbookViewId="0">
      <selection activeCell="AL31" sqref="AL31"/>
    </sheetView>
  </sheetViews>
  <sheetFormatPr baseColWidth="10" defaultRowHeight="16" x14ac:dyDescent="0.2"/>
  <cols>
    <col min="3" max="3" width="53.5" customWidth="1"/>
    <col min="4" max="4" width="34.1640625" customWidth="1"/>
    <col min="5" max="5" width="2" customWidth="1"/>
    <col min="6" max="6" width="8.83203125" customWidth="1"/>
    <col min="7" max="7" width="8" customWidth="1"/>
    <col min="8" max="8" width="13.33203125" bestFit="1" customWidth="1"/>
    <col min="38" max="40" width="15.5" customWidth="1"/>
  </cols>
  <sheetData>
    <row r="2" spans="1:40" ht="23" x14ac:dyDescent="0.2">
      <c r="A2" s="101"/>
      <c r="B2" s="102" t="s">
        <v>355</v>
      </c>
      <c r="C2" s="101"/>
      <c r="D2" s="101"/>
      <c r="E2" s="101"/>
      <c r="F2" s="101"/>
      <c r="G2" s="101"/>
      <c r="H2" s="101"/>
      <c r="I2" s="101"/>
      <c r="J2" s="101"/>
      <c r="K2" s="101"/>
      <c r="L2" s="101"/>
      <c r="M2" s="101"/>
      <c r="N2" s="101"/>
      <c r="O2" s="101"/>
      <c r="P2" s="103"/>
      <c r="Q2" s="103"/>
      <c r="R2" s="103"/>
    </row>
    <row r="5" spans="1:40" s="17" customFormat="1" ht="27" customHeight="1" x14ac:dyDescent="0.2">
      <c r="B5" s="68" t="s">
        <v>124</v>
      </c>
      <c r="D5" s="67"/>
      <c r="E5" s="66"/>
      <c r="F5" s="67"/>
      <c r="G5" s="67"/>
      <c r="H5" s="67"/>
      <c r="I5" s="67"/>
      <c r="J5" s="67"/>
      <c r="K5" s="67"/>
      <c r="L5" s="67"/>
      <c r="M5" s="67"/>
      <c r="N5" s="67"/>
      <c r="O5" s="67"/>
    </row>
    <row r="6" spans="1:40" s="15" customFormat="1" ht="15" customHeight="1" x14ac:dyDescent="0.2">
      <c r="K6" s="28"/>
    </row>
    <row r="7" spans="1:40" s="15" customFormat="1" ht="30" customHeight="1" x14ac:dyDescent="0.2">
      <c r="D7" s="57" t="s">
        <v>369</v>
      </c>
      <c r="F7" s="57" t="s">
        <v>360</v>
      </c>
      <c r="G7" s="57" t="s">
        <v>356</v>
      </c>
      <c r="K7" s="28"/>
    </row>
    <row r="8" spans="1:40" s="15" customFormat="1" ht="31" customHeight="1" x14ac:dyDescent="0.2">
      <c r="D8" s="8" t="s">
        <v>358</v>
      </c>
      <c r="F8" s="59" t="e">
        <v>#REF!</v>
      </c>
      <c r="G8" s="58" t="s">
        <v>361</v>
      </c>
      <c r="K8" s="28"/>
    </row>
    <row r="9" spans="1:40" s="17" customFormat="1" ht="41" customHeight="1" x14ac:dyDescent="0.2">
      <c r="D9" s="8" t="s">
        <v>359</v>
      </c>
      <c r="E9" s="15"/>
      <c r="F9" s="59">
        <v>3.1666666666666665</v>
      </c>
      <c r="G9" s="18" t="s">
        <v>362</v>
      </c>
    </row>
    <row r="10" spans="1:40" s="17" customFormat="1" ht="41" customHeight="1" x14ac:dyDescent="0.2">
      <c r="D10" s="8" t="s">
        <v>438</v>
      </c>
      <c r="E10" s="15"/>
      <c r="F10" s="72">
        <v>0.5</v>
      </c>
      <c r="G10" s="18" t="s">
        <v>527</v>
      </c>
      <c r="H10" s="73" t="s">
        <v>439</v>
      </c>
    </row>
    <row r="11" spans="1:40" s="17" customFormat="1" ht="41" customHeight="1" x14ac:dyDescent="0.2">
      <c r="D11" s="8" t="s">
        <v>454</v>
      </c>
      <c r="E11" s="15"/>
      <c r="F11" s="72">
        <v>15</v>
      </c>
      <c r="G11" s="18" t="s">
        <v>455</v>
      </c>
      <c r="H11" s="73"/>
    </row>
    <row r="12" spans="1:40" s="17" customFormat="1" ht="27" customHeight="1" x14ac:dyDescent="0.2"/>
    <row r="13" spans="1:40" s="17" customFormat="1" ht="27" customHeight="1" x14ac:dyDescent="0.2">
      <c r="B13" s="68" t="s">
        <v>350</v>
      </c>
      <c r="D13" s="67"/>
      <c r="E13" s="66"/>
      <c r="F13" s="67"/>
      <c r="G13" s="67"/>
      <c r="H13" s="67"/>
      <c r="I13" s="67"/>
      <c r="J13" s="67"/>
      <c r="K13" s="67"/>
      <c r="L13" s="67"/>
      <c r="M13" s="67"/>
      <c r="N13" s="67"/>
      <c r="O13" s="67"/>
    </row>
    <row r="14" spans="1:40" s="15" customFormat="1" ht="27" customHeight="1" x14ac:dyDescent="0.2">
      <c r="K14" s="28"/>
    </row>
    <row r="15" spans="1:40" s="17" customFormat="1" ht="27" customHeight="1" x14ac:dyDescent="0.2">
      <c r="C15" s="141" t="s">
        <v>352</v>
      </c>
      <c r="D15" s="169"/>
      <c r="E15" s="169"/>
      <c r="F15" s="170" t="s">
        <v>356</v>
      </c>
      <c r="G15" s="171" t="s">
        <v>367</v>
      </c>
      <c r="H15" s="170">
        <v>2021</v>
      </c>
      <c r="I15" s="170">
        <v>2022</v>
      </c>
      <c r="J15" s="170">
        <v>2023</v>
      </c>
      <c r="K15" s="170">
        <v>2024</v>
      </c>
      <c r="L15" s="170">
        <v>2025</v>
      </c>
      <c r="M15" s="170">
        <v>2026</v>
      </c>
      <c r="N15" s="170">
        <v>2027</v>
      </c>
      <c r="O15" s="170">
        <v>2028</v>
      </c>
      <c r="P15" s="170">
        <v>2029</v>
      </c>
      <c r="Q15" s="170">
        <v>2030</v>
      </c>
      <c r="R15" s="170">
        <v>2031</v>
      </c>
      <c r="S15" s="170">
        <v>2032</v>
      </c>
      <c r="T15" s="170">
        <v>2033</v>
      </c>
      <c r="U15" s="170">
        <v>2034</v>
      </c>
      <c r="V15" s="170">
        <v>2035</v>
      </c>
      <c r="W15" s="170">
        <v>2036</v>
      </c>
      <c r="X15" s="170">
        <v>2037</v>
      </c>
      <c r="Y15" s="170">
        <v>2038</v>
      </c>
      <c r="Z15" s="170">
        <v>2039</v>
      </c>
      <c r="AA15" s="170">
        <v>2040</v>
      </c>
      <c r="AB15" s="170">
        <v>2041</v>
      </c>
      <c r="AC15" s="170">
        <v>2042</v>
      </c>
      <c r="AD15" s="170">
        <v>2043</v>
      </c>
      <c r="AE15" s="170">
        <v>2044</v>
      </c>
      <c r="AF15" s="170">
        <v>2045</v>
      </c>
      <c r="AG15" s="170">
        <v>2046</v>
      </c>
      <c r="AH15" s="170">
        <v>2047</v>
      </c>
      <c r="AI15" s="170">
        <v>2048</v>
      </c>
      <c r="AJ15" s="170">
        <v>2049</v>
      </c>
      <c r="AK15" s="170">
        <v>2050</v>
      </c>
      <c r="AL15" s="172" t="s">
        <v>456</v>
      </c>
      <c r="AM15" s="172" t="s">
        <v>379</v>
      </c>
      <c r="AN15" s="172" t="s">
        <v>380</v>
      </c>
    </row>
    <row r="16" spans="1:40" s="17" customFormat="1" ht="27" customHeight="1" x14ac:dyDescent="0.2"/>
    <row r="17" spans="3:40" s="17" customFormat="1" ht="27" customHeight="1" x14ac:dyDescent="0.2">
      <c r="C17" s="55" t="s">
        <v>353</v>
      </c>
    </row>
    <row r="18" spans="3:40" s="75" customFormat="1" ht="34" customHeight="1" x14ac:dyDescent="0.2">
      <c r="D18" s="76" t="s">
        <v>368</v>
      </c>
      <c r="F18" s="77" t="s">
        <v>366</v>
      </c>
      <c r="G18" s="78">
        <v>16</v>
      </c>
    </row>
    <row r="19" spans="3:40" s="75" customFormat="1" ht="41" customHeight="1" x14ac:dyDescent="0.2">
      <c r="D19" s="76" t="s">
        <v>357</v>
      </c>
      <c r="F19" s="77" t="s">
        <v>365</v>
      </c>
      <c r="H19" s="79">
        <v>2500</v>
      </c>
      <c r="I19" s="79">
        <v>2500</v>
      </c>
      <c r="J19" s="79">
        <v>2500</v>
      </c>
      <c r="K19" s="79">
        <v>2500</v>
      </c>
      <c r="L19" s="79">
        <v>2500</v>
      </c>
      <c r="M19" s="79">
        <v>2500</v>
      </c>
      <c r="N19" s="79">
        <v>2500</v>
      </c>
      <c r="O19" s="79">
        <v>2500</v>
      </c>
      <c r="P19" s="79">
        <v>2500</v>
      </c>
      <c r="Q19" s="79">
        <v>2500</v>
      </c>
      <c r="R19" s="79">
        <v>7000</v>
      </c>
      <c r="S19" s="79">
        <v>7000</v>
      </c>
      <c r="T19" s="79">
        <v>7000</v>
      </c>
      <c r="U19" s="79">
        <v>7000</v>
      </c>
      <c r="V19" s="79">
        <v>7000</v>
      </c>
      <c r="W19" s="79">
        <v>7000</v>
      </c>
      <c r="X19" s="79">
        <v>7000</v>
      </c>
      <c r="Y19" s="79">
        <v>7000</v>
      </c>
      <c r="Z19" s="79">
        <v>7000</v>
      </c>
      <c r="AA19" s="79">
        <v>7000</v>
      </c>
      <c r="AB19" s="79">
        <v>7000</v>
      </c>
      <c r="AC19" s="79">
        <v>7000</v>
      </c>
      <c r="AD19" s="79">
        <v>7000</v>
      </c>
      <c r="AE19" s="79">
        <v>7000</v>
      </c>
      <c r="AF19" s="79">
        <v>7000</v>
      </c>
      <c r="AG19" s="79">
        <v>7000</v>
      </c>
      <c r="AH19" s="79">
        <v>7000</v>
      </c>
      <c r="AI19" s="79">
        <v>7000</v>
      </c>
      <c r="AJ19" s="79">
        <v>7000</v>
      </c>
      <c r="AK19" s="79">
        <v>7000</v>
      </c>
      <c r="AL19" s="173">
        <v>22500</v>
      </c>
      <c r="AM19" s="173">
        <v>142500</v>
      </c>
      <c r="AN19" s="174">
        <v>165000</v>
      </c>
    </row>
    <row r="20" spans="3:40" s="17" customFormat="1" ht="44" customHeight="1" x14ac:dyDescent="0.2">
      <c r="D20" s="56" t="s">
        <v>363</v>
      </c>
      <c r="F20" s="37" t="s">
        <v>153</v>
      </c>
      <c r="H20" s="19">
        <v>156.25</v>
      </c>
      <c r="I20" s="19">
        <v>156.25</v>
      </c>
      <c r="J20" s="19">
        <v>156.25</v>
      </c>
      <c r="K20" s="19">
        <v>156.25</v>
      </c>
      <c r="L20" s="19">
        <v>156.25</v>
      </c>
      <c r="M20" s="19">
        <v>156.25</v>
      </c>
      <c r="N20" s="19">
        <v>156.25</v>
      </c>
      <c r="O20" s="19">
        <v>156.25</v>
      </c>
      <c r="P20" s="19">
        <v>156.25</v>
      </c>
      <c r="Q20" s="19">
        <v>156.25</v>
      </c>
      <c r="R20" s="19">
        <v>437.5</v>
      </c>
      <c r="S20" s="19">
        <v>437.5</v>
      </c>
      <c r="T20" s="19">
        <v>437.5</v>
      </c>
      <c r="U20" s="19">
        <v>437.5</v>
      </c>
      <c r="V20" s="19">
        <v>437.5</v>
      </c>
      <c r="W20" s="19">
        <v>437.5</v>
      </c>
      <c r="X20" s="19">
        <v>437.5</v>
      </c>
      <c r="Y20" s="19">
        <v>437.5</v>
      </c>
      <c r="Z20" s="19">
        <v>437.5</v>
      </c>
      <c r="AA20" s="19">
        <v>437.5</v>
      </c>
      <c r="AB20" s="19">
        <v>437.5</v>
      </c>
      <c r="AC20" s="19">
        <v>437.5</v>
      </c>
      <c r="AD20" s="19">
        <v>437.5</v>
      </c>
      <c r="AE20" s="19">
        <v>437.5</v>
      </c>
      <c r="AF20" s="19">
        <v>437.5</v>
      </c>
      <c r="AG20" s="19">
        <v>437.5</v>
      </c>
      <c r="AH20" s="19">
        <v>437.5</v>
      </c>
      <c r="AI20" s="19">
        <v>437.5</v>
      </c>
      <c r="AJ20" s="19">
        <v>437.5</v>
      </c>
      <c r="AK20" s="19">
        <v>437.5</v>
      </c>
      <c r="AL20" s="173">
        <v>1406.25</v>
      </c>
      <c r="AM20" s="173">
        <v>8906.25</v>
      </c>
      <c r="AN20" s="173">
        <v>10312.5</v>
      </c>
    </row>
    <row r="21" spans="3:40" s="17" customFormat="1" ht="44" customHeight="1" x14ac:dyDescent="0.2">
      <c r="D21" s="56" t="s">
        <v>364</v>
      </c>
      <c r="F21" s="37" t="s">
        <v>157</v>
      </c>
      <c r="H21" s="19">
        <v>494.79166666666663</v>
      </c>
      <c r="I21" s="19">
        <v>494.79166666666663</v>
      </c>
      <c r="J21" s="19">
        <v>494.79166666666663</v>
      </c>
      <c r="K21" s="19">
        <v>494.79166666666663</v>
      </c>
      <c r="L21" s="19">
        <v>494.79166666666663</v>
      </c>
      <c r="M21" s="19">
        <v>494.79166666666663</v>
      </c>
      <c r="N21" s="19">
        <v>494.79166666666663</v>
      </c>
      <c r="O21" s="19">
        <v>494.79166666666663</v>
      </c>
      <c r="P21" s="19">
        <v>494.79166666666663</v>
      </c>
      <c r="Q21" s="19">
        <v>494.79166666666663</v>
      </c>
      <c r="R21" s="19">
        <v>1385.4166666666665</v>
      </c>
      <c r="S21" s="19">
        <v>1385.4166666666665</v>
      </c>
      <c r="T21" s="19">
        <v>1385.4166666666665</v>
      </c>
      <c r="U21" s="19">
        <v>1385.4166666666665</v>
      </c>
      <c r="V21" s="19">
        <v>1385.4166666666665</v>
      </c>
      <c r="W21" s="19">
        <v>1385.4166666666665</v>
      </c>
      <c r="X21" s="19">
        <v>1385.4166666666665</v>
      </c>
      <c r="Y21" s="19">
        <v>1385.4166666666665</v>
      </c>
      <c r="Z21" s="19">
        <v>1385.4166666666665</v>
      </c>
      <c r="AA21" s="19">
        <v>1385.4166666666665</v>
      </c>
      <c r="AB21" s="19">
        <v>1385.4166666666665</v>
      </c>
      <c r="AC21" s="19">
        <v>1385.4166666666665</v>
      </c>
      <c r="AD21" s="19">
        <v>1385.4166666666665</v>
      </c>
      <c r="AE21" s="19">
        <v>1385.4166666666665</v>
      </c>
      <c r="AF21" s="19">
        <v>1385.4166666666665</v>
      </c>
      <c r="AG21" s="19">
        <v>1385.4166666666665</v>
      </c>
      <c r="AH21" s="19">
        <v>1385.4166666666665</v>
      </c>
      <c r="AI21" s="19">
        <v>1385.4166666666665</v>
      </c>
      <c r="AJ21" s="19">
        <v>1385.4166666666665</v>
      </c>
      <c r="AK21" s="19">
        <v>1385.4166666666665</v>
      </c>
      <c r="AL21" s="173">
        <v>4453.1249999999991</v>
      </c>
      <c r="AM21" s="173">
        <v>28203.125000000004</v>
      </c>
      <c r="AN21" s="173">
        <v>32656.250000000004</v>
      </c>
    </row>
    <row r="22" spans="3:40" s="17" customFormat="1" ht="27" customHeight="1" x14ac:dyDescent="0.2">
      <c r="D22" s="55"/>
    </row>
    <row r="23" spans="3:40" s="17" customFormat="1" ht="27" customHeight="1" x14ac:dyDescent="0.2">
      <c r="C23" s="55" t="s">
        <v>354</v>
      </c>
      <c r="D23" s="17" t="s">
        <v>306</v>
      </c>
    </row>
    <row r="24" spans="3:40" s="17" customFormat="1" ht="27" customHeight="1" x14ac:dyDescent="0.2">
      <c r="C24" s="55"/>
    </row>
    <row r="25" spans="3:40" s="17" customFormat="1" ht="55" customHeight="1" x14ac:dyDescent="0.2">
      <c r="C25" s="55" t="s">
        <v>370</v>
      </c>
      <c r="D25" s="56" t="s">
        <v>452</v>
      </c>
      <c r="F25" s="37" t="s">
        <v>453</v>
      </c>
      <c r="H25" s="74">
        <v>6078.3693415637863</v>
      </c>
      <c r="I25" s="74">
        <v>6078.3693415637863</v>
      </c>
      <c r="J25" s="74">
        <v>6078.3693415637863</v>
      </c>
      <c r="K25" s="74">
        <v>6078.3693415637863</v>
      </c>
      <c r="L25" s="74">
        <v>6078.3693415637863</v>
      </c>
      <c r="M25" s="74">
        <v>6078.3693415637863</v>
      </c>
      <c r="N25" s="74">
        <v>6078.3693415637863</v>
      </c>
      <c r="O25" s="74">
        <v>6078.3693415637863</v>
      </c>
      <c r="P25" s="74">
        <v>6078.3693415637863</v>
      </c>
      <c r="Q25" s="74">
        <v>6078.3693415637863</v>
      </c>
      <c r="R25" s="74">
        <v>6078.3693415637863</v>
      </c>
      <c r="S25" s="74">
        <v>6078.3693415637863</v>
      </c>
      <c r="T25" s="74">
        <v>1516.2186446376247</v>
      </c>
      <c r="U25" s="74">
        <v>1516.2186446376247</v>
      </c>
      <c r="V25" s="74">
        <v>1516.2186446376247</v>
      </c>
      <c r="W25" s="74">
        <v>1516.2186446376247</v>
      </c>
      <c r="X25" s="74">
        <v>1516.2186446376247</v>
      </c>
      <c r="Y25" s="74">
        <v>1516.2186446376247</v>
      </c>
      <c r="Z25" s="74">
        <v>1516.2186446376247</v>
      </c>
      <c r="AA25" s="74">
        <v>1516.2186446376247</v>
      </c>
      <c r="AB25" s="74"/>
      <c r="AC25" s="74"/>
      <c r="AD25" s="74"/>
      <c r="AE25" s="74"/>
      <c r="AF25" s="74"/>
      <c r="AG25" s="74"/>
      <c r="AH25" s="74"/>
      <c r="AI25" s="74"/>
      <c r="AJ25" s="74"/>
      <c r="AK25" s="74"/>
      <c r="AL25" s="173">
        <v>54705.324074074073</v>
      </c>
      <c r="AM25" s="173">
        <v>30364.857181792362</v>
      </c>
      <c r="AN25" s="173">
        <v>85070.181255866439</v>
      </c>
    </row>
    <row r="26" spans="3:40" s="17" customFormat="1" ht="55" customHeight="1" x14ac:dyDescent="0.2">
      <c r="C26" s="55"/>
      <c r="D26" s="56" t="s">
        <v>443</v>
      </c>
      <c r="F26" s="37" t="s">
        <v>444</v>
      </c>
      <c r="H26" s="19">
        <v>911.75540123456801</v>
      </c>
      <c r="I26" s="19">
        <v>911.75540123456801</v>
      </c>
      <c r="J26" s="19">
        <v>911.75540123456801</v>
      </c>
      <c r="K26" s="19">
        <v>911.75540123456801</v>
      </c>
      <c r="L26" s="19">
        <v>911.75540123456801</v>
      </c>
      <c r="M26" s="19">
        <v>911.75540123456801</v>
      </c>
      <c r="N26" s="19">
        <v>911.75540123456801</v>
      </c>
      <c r="O26" s="19">
        <v>911.75540123456801</v>
      </c>
      <c r="P26" s="19">
        <v>911.75540123456801</v>
      </c>
      <c r="Q26" s="19">
        <v>911.75540123456801</v>
      </c>
      <c r="R26" s="19">
        <v>911.75540123456801</v>
      </c>
      <c r="S26" s="19">
        <v>911.75540123456801</v>
      </c>
      <c r="T26" s="19">
        <v>227.4327966956437</v>
      </c>
      <c r="U26" s="19">
        <v>227.4327966956437</v>
      </c>
      <c r="V26" s="19">
        <v>227.4327966956437</v>
      </c>
      <c r="W26" s="19">
        <v>227.4327966956437</v>
      </c>
      <c r="X26" s="19">
        <v>227.4327966956437</v>
      </c>
      <c r="Y26" s="19">
        <v>227.4327966956437</v>
      </c>
      <c r="Z26" s="19">
        <v>227.4327966956437</v>
      </c>
      <c r="AA26" s="19">
        <v>227.4327966956437</v>
      </c>
      <c r="AB26" s="19">
        <v>0</v>
      </c>
      <c r="AC26" s="19">
        <v>0</v>
      </c>
      <c r="AD26" s="19">
        <v>0</v>
      </c>
      <c r="AE26" s="19">
        <v>0</v>
      </c>
      <c r="AF26" s="19">
        <v>0</v>
      </c>
      <c r="AG26" s="19">
        <v>0</v>
      </c>
      <c r="AH26" s="19">
        <v>0</v>
      </c>
      <c r="AI26" s="19">
        <v>0</v>
      </c>
      <c r="AJ26" s="19">
        <v>0</v>
      </c>
      <c r="AK26" s="19">
        <v>0</v>
      </c>
      <c r="AL26" s="173">
        <v>8205.7986111111113</v>
      </c>
      <c r="AM26" s="173">
        <v>4554.7285772688538</v>
      </c>
      <c r="AN26" s="173">
        <v>12760.527188379965</v>
      </c>
    </row>
    <row r="27" spans="3:40" s="17" customFormat="1" ht="27" customHeight="1" x14ac:dyDescent="0.2">
      <c r="C27" s="55"/>
    </row>
    <row r="28" spans="3:40" s="17" customFormat="1" ht="27" customHeight="1" x14ac:dyDescent="0.2">
      <c r="D28" s="55"/>
    </row>
    <row r="29" spans="3:40" s="17" customFormat="1" ht="55" customHeight="1" x14ac:dyDescent="0.2">
      <c r="C29" s="55"/>
      <c r="D29" s="56" t="s">
        <v>440</v>
      </c>
      <c r="F29" s="37" t="s">
        <v>437</v>
      </c>
      <c r="H29" s="74">
        <v>0.81976217261263307</v>
      </c>
      <c r="I29" s="74">
        <v>0.81976217261263307</v>
      </c>
      <c r="J29" s="74">
        <v>0.81976217261263307</v>
      </c>
      <c r="K29" s="74">
        <v>0.81976217261263307</v>
      </c>
      <c r="L29" s="74">
        <v>0.81976217261263307</v>
      </c>
      <c r="M29" s="74">
        <v>0.81976217261263307</v>
      </c>
      <c r="N29" s="74">
        <v>0.81976217261263307</v>
      </c>
      <c r="O29" s="74">
        <v>0.81976217261263307</v>
      </c>
      <c r="P29" s="74">
        <v>0.81976217261263307</v>
      </c>
      <c r="Q29" s="74">
        <v>1.7918489113835296</v>
      </c>
      <c r="R29" s="74">
        <v>1.7918489113835296</v>
      </c>
      <c r="S29" s="74">
        <v>1.7918489113835296</v>
      </c>
      <c r="T29" s="74">
        <v>1.7918489113835296</v>
      </c>
      <c r="U29" s="74">
        <v>1.7918489113835296</v>
      </c>
      <c r="V29" s="74">
        <v>1.7918489113835296</v>
      </c>
      <c r="W29" s="74">
        <v>1.7918489113835296</v>
      </c>
      <c r="X29" s="74">
        <v>1.7918489113835296</v>
      </c>
      <c r="Y29" s="74">
        <v>1.7918489113835296</v>
      </c>
      <c r="Z29" s="74">
        <v>1.7918489113835296</v>
      </c>
      <c r="AA29" s="74">
        <v>1.7918489113835296</v>
      </c>
      <c r="AB29" s="74">
        <v>1.7918489113835296</v>
      </c>
      <c r="AC29" s="74">
        <v>1.7918489113835296</v>
      </c>
      <c r="AD29" s="74">
        <v>1.7918489113835296</v>
      </c>
      <c r="AE29" s="74">
        <v>1.7918489113835296</v>
      </c>
      <c r="AF29" s="74">
        <v>1.7918489113835296</v>
      </c>
      <c r="AG29" s="74">
        <v>1.7918489113835296</v>
      </c>
      <c r="AH29" s="74">
        <v>1.7918489113835296</v>
      </c>
      <c r="AI29" s="74">
        <v>1.7918489113835296</v>
      </c>
      <c r="AJ29" s="74">
        <v>1.7918489113835296</v>
      </c>
      <c r="AK29" s="74">
        <v>1.7918489113835296</v>
      </c>
      <c r="AL29" s="173">
        <v>7.3778595535136988</v>
      </c>
      <c r="AM29" s="173">
        <v>37.628827139054124</v>
      </c>
      <c r="AN29" s="173">
        <v>45.006686692567826</v>
      </c>
    </row>
    <row r="30" spans="3:40" s="17" customFormat="1" ht="55" customHeight="1" x14ac:dyDescent="0.2">
      <c r="C30" s="55"/>
      <c r="D30" s="56" t="s">
        <v>441</v>
      </c>
      <c r="F30" s="37" t="s">
        <v>442</v>
      </c>
      <c r="H30" s="19">
        <v>409.88108630631655</v>
      </c>
      <c r="I30" s="19">
        <v>409.88108630631655</v>
      </c>
      <c r="J30" s="19">
        <v>409.88108630631655</v>
      </c>
      <c r="K30" s="19">
        <v>409.88108630631655</v>
      </c>
      <c r="L30" s="19">
        <v>409.88108630631655</v>
      </c>
      <c r="M30" s="19">
        <v>409.88108630631655</v>
      </c>
      <c r="N30" s="19">
        <v>409.88108630631655</v>
      </c>
      <c r="O30" s="19">
        <v>409.88108630631655</v>
      </c>
      <c r="P30" s="19">
        <v>409.88108630631655</v>
      </c>
      <c r="Q30" s="19">
        <v>895.92445569176482</v>
      </c>
      <c r="R30" s="19">
        <v>895.92445569176482</v>
      </c>
      <c r="S30" s="19">
        <v>895.92445569176482</v>
      </c>
      <c r="T30" s="19">
        <v>895.92445569176482</v>
      </c>
      <c r="U30" s="19">
        <v>895.92445569176482</v>
      </c>
      <c r="V30" s="19">
        <v>895.92445569176482</v>
      </c>
      <c r="W30" s="19">
        <v>895.92445569176482</v>
      </c>
      <c r="X30" s="19">
        <v>895.92445569176482</v>
      </c>
      <c r="Y30" s="19">
        <v>895.92445569176482</v>
      </c>
      <c r="Z30" s="19">
        <v>895.92445569176482</v>
      </c>
      <c r="AA30" s="19">
        <v>895.92445569176482</v>
      </c>
      <c r="AB30" s="19">
        <v>895.92445569176482</v>
      </c>
      <c r="AC30" s="19">
        <v>895.92445569176482</v>
      </c>
      <c r="AD30" s="19">
        <v>895.92445569176482</v>
      </c>
      <c r="AE30" s="19">
        <v>895.92445569176482</v>
      </c>
      <c r="AF30" s="19">
        <v>895.92445569176482</v>
      </c>
      <c r="AG30" s="19">
        <v>895.92445569176482</v>
      </c>
      <c r="AH30" s="19">
        <v>895.92445569176482</v>
      </c>
      <c r="AI30" s="19">
        <v>895.92445569176482</v>
      </c>
      <c r="AJ30" s="19">
        <v>895.92445569176482</v>
      </c>
      <c r="AK30" s="19">
        <v>895.92445569176482</v>
      </c>
      <c r="AL30" s="173">
        <v>3688.9297767568478</v>
      </c>
      <c r="AM30" s="173">
        <v>18814.413569527071</v>
      </c>
      <c r="AN30" s="173">
        <v>22503.343346283917</v>
      </c>
    </row>
    <row r="31" spans="3:40" s="17" customFormat="1" ht="55" customHeight="1" x14ac:dyDescent="0.2">
      <c r="C31" s="55"/>
      <c r="D31" s="56" t="s">
        <v>443</v>
      </c>
      <c r="F31" s="37" t="s">
        <v>444</v>
      </c>
      <c r="H31" s="19">
        <v>204.94054315315827</v>
      </c>
      <c r="I31" s="19">
        <v>204.94054315315827</v>
      </c>
      <c r="J31" s="19">
        <v>204.94054315315827</v>
      </c>
      <c r="K31" s="19">
        <v>204.94054315315827</v>
      </c>
      <c r="L31" s="19">
        <v>204.94054315315827</v>
      </c>
      <c r="M31" s="19">
        <v>204.94054315315827</v>
      </c>
      <c r="N31" s="19">
        <v>204.94054315315827</v>
      </c>
      <c r="O31" s="19">
        <v>204.94054315315827</v>
      </c>
      <c r="P31" s="19">
        <v>204.94054315315827</v>
      </c>
      <c r="Q31" s="19">
        <v>447.96222784588241</v>
      </c>
      <c r="R31" s="19">
        <v>447.96222784588241</v>
      </c>
      <c r="S31" s="19">
        <v>447.96222784588241</v>
      </c>
      <c r="T31" s="19">
        <v>447.96222784588241</v>
      </c>
      <c r="U31" s="19">
        <v>447.96222784588241</v>
      </c>
      <c r="V31" s="19">
        <v>447.96222784588241</v>
      </c>
      <c r="W31" s="19">
        <v>447.96222784588241</v>
      </c>
      <c r="X31" s="19">
        <v>447.96222784588241</v>
      </c>
      <c r="Y31" s="19">
        <v>447.96222784588241</v>
      </c>
      <c r="Z31" s="19">
        <v>447.96222784588241</v>
      </c>
      <c r="AA31" s="19">
        <v>447.96222784588241</v>
      </c>
      <c r="AB31" s="19">
        <v>447.96222784588241</v>
      </c>
      <c r="AC31" s="19">
        <v>447.96222784588241</v>
      </c>
      <c r="AD31" s="19">
        <v>447.96222784588241</v>
      </c>
      <c r="AE31" s="19">
        <v>447.96222784588241</v>
      </c>
      <c r="AF31" s="19">
        <v>447.96222784588241</v>
      </c>
      <c r="AG31" s="19">
        <v>447.96222784588241</v>
      </c>
      <c r="AH31" s="19">
        <v>447.96222784588241</v>
      </c>
      <c r="AI31" s="19">
        <v>447.96222784588241</v>
      </c>
      <c r="AJ31" s="19">
        <v>447.96222784588241</v>
      </c>
      <c r="AK31" s="19">
        <v>447.96222784588241</v>
      </c>
      <c r="AL31" s="173">
        <v>1844.4648883784239</v>
      </c>
      <c r="AM31" s="173">
        <v>9407.2067847635353</v>
      </c>
      <c r="AN31" s="173">
        <v>11251.671673141958</v>
      </c>
    </row>
    <row r="32" spans="3:40" s="17" customFormat="1" ht="55" customHeight="1" x14ac:dyDescent="0.2">
      <c r="C32" s="55"/>
    </row>
    <row r="33" spans="3:40" s="17" customFormat="1" ht="18" customHeight="1" x14ac:dyDescent="0.2">
      <c r="C33" s="55" t="s">
        <v>381</v>
      </c>
    </row>
    <row r="34" spans="3:40" s="17" customFormat="1" ht="40" customHeight="1" x14ac:dyDescent="0.2">
      <c r="D34" s="18" t="s">
        <v>382</v>
      </c>
      <c r="F34" s="18" t="s">
        <v>157</v>
      </c>
      <c r="H34" s="19">
        <v>1611.4876110543928</v>
      </c>
      <c r="I34" s="19">
        <v>1611.4876110543928</v>
      </c>
      <c r="J34" s="19">
        <v>1611.4876110543928</v>
      </c>
      <c r="K34" s="19">
        <v>1611.4876110543928</v>
      </c>
      <c r="L34" s="19">
        <v>1611.4876110543928</v>
      </c>
      <c r="M34" s="19">
        <v>1611.4876110543928</v>
      </c>
      <c r="N34" s="19">
        <v>1611.4876110543928</v>
      </c>
      <c r="O34" s="19">
        <v>1611.4876110543928</v>
      </c>
      <c r="P34" s="19">
        <v>1611.4876110543928</v>
      </c>
      <c r="Q34" s="19">
        <v>1854.509295747117</v>
      </c>
      <c r="R34" s="19">
        <v>2745.134295747117</v>
      </c>
      <c r="S34" s="19">
        <v>2745.134295747117</v>
      </c>
      <c r="T34" s="19">
        <v>2060.8116912081928</v>
      </c>
      <c r="U34" s="19">
        <v>2060.8116912081928</v>
      </c>
      <c r="V34" s="19">
        <v>2060.8116912081928</v>
      </c>
      <c r="W34" s="19">
        <v>2060.8116912081928</v>
      </c>
      <c r="X34" s="19">
        <v>2060.8116912081928</v>
      </c>
      <c r="Y34" s="19">
        <v>2060.8116912081928</v>
      </c>
      <c r="Z34" s="19">
        <v>2060.8116912081928</v>
      </c>
      <c r="AA34" s="19">
        <v>2060.8116912081928</v>
      </c>
      <c r="AB34" s="19">
        <v>1833.3788945125489</v>
      </c>
      <c r="AC34" s="19">
        <v>1833.3788945125489</v>
      </c>
      <c r="AD34" s="19">
        <v>1833.3788945125489</v>
      </c>
      <c r="AE34" s="19">
        <v>1833.3788945125489</v>
      </c>
      <c r="AF34" s="19">
        <v>1833.3788945125489</v>
      </c>
      <c r="AG34" s="19">
        <v>1833.3788945125489</v>
      </c>
      <c r="AH34" s="19">
        <v>1833.3788945125489</v>
      </c>
      <c r="AI34" s="19">
        <v>1833.3788945125489</v>
      </c>
      <c r="AJ34" s="19">
        <v>1833.3788945125489</v>
      </c>
      <c r="AK34" s="19">
        <v>1833.3788945125489</v>
      </c>
      <c r="AL34" s="175">
        <v>14503.388499489534</v>
      </c>
      <c r="AM34" s="175">
        <v>42165.060362032389</v>
      </c>
      <c r="AN34" s="175">
        <v>56668.448861521923</v>
      </c>
    </row>
    <row r="35" spans="3:40" s="17" customFormat="1" ht="40" customHeight="1" x14ac:dyDescent="0.2">
      <c r="C35" s="55"/>
      <c r="D35" s="18" t="s">
        <v>383</v>
      </c>
      <c r="F35" s="18" t="s">
        <v>444</v>
      </c>
      <c r="H35" s="19" t="e">
        <v>#REF!</v>
      </c>
      <c r="I35" s="19" t="e">
        <v>#REF!</v>
      </c>
      <c r="J35" s="19" t="e">
        <v>#REF!</v>
      </c>
      <c r="K35" s="19" t="e">
        <v>#REF!</v>
      </c>
      <c r="L35" s="19" t="e">
        <v>#REF!</v>
      </c>
      <c r="M35" s="19" t="e">
        <v>#REF!</v>
      </c>
      <c r="N35" s="19" t="e">
        <v>#REF!</v>
      </c>
      <c r="O35" s="19" t="e">
        <v>#REF!</v>
      </c>
      <c r="P35" s="19" t="e">
        <v>#REF!</v>
      </c>
      <c r="Q35" s="19" t="e">
        <v>#REF!</v>
      </c>
      <c r="R35" s="19" t="e">
        <v>#REF!</v>
      </c>
      <c r="S35" s="19" t="e">
        <v>#REF!</v>
      </c>
      <c r="T35" s="19" t="e">
        <v>#REF!</v>
      </c>
      <c r="U35" s="19" t="e">
        <v>#REF!</v>
      </c>
      <c r="V35" s="19" t="e">
        <v>#REF!</v>
      </c>
      <c r="W35" s="19" t="e">
        <v>#REF!</v>
      </c>
      <c r="X35" s="19" t="e">
        <v>#REF!</v>
      </c>
      <c r="Y35" s="19" t="e">
        <v>#REF!</v>
      </c>
      <c r="Z35" s="19" t="e">
        <v>#REF!</v>
      </c>
      <c r="AA35" s="19" t="e">
        <v>#REF!</v>
      </c>
      <c r="AB35" s="19" t="e">
        <v>#REF!</v>
      </c>
      <c r="AC35" s="19" t="e">
        <v>#REF!</v>
      </c>
      <c r="AD35" s="19" t="e">
        <v>#REF!</v>
      </c>
      <c r="AE35" s="19" t="e">
        <v>#REF!</v>
      </c>
      <c r="AF35" s="19" t="e">
        <v>#REF!</v>
      </c>
      <c r="AG35" s="19" t="e">
        <v>#REF!</v>
      </c>
      <c r="AH35" s="19" t="e">
        <v>#REF!</v>
      </c>
      <c r="AI35" s="19" t="e">
        <v>#REF!</v>
      </c>
      <c r="AJ35" s="19" t="e">
        <v>#REF!</v>
      </c>
      <c r="AK35" s="19" t="e">
        <v>#REF!</v>
      </c>
      <c r="AL35" s="175" t="e">
        <v>#REF!</v>
      </c>
      <c r="AM35" s="175" t="e">
        <v>#REF!</v>
      </c>
      <c r="AN35" s="175" t="e">
        <v>#REF!</v>
      </c>
    </row>
    <row r="36" spans="3:40" s="17" customFormat="1" ht="88" customHeight="1" x14ac:dyDescent="0.2"/>
    <row r="37" spans="3:40" s="17" customFormat="1" ht="27" customHeight="1" x14ac:dyDescent="0.2">
      <c r="C37" s="141" t="s">
        <v>351</v>
      </c>
      <c r="D37" s="65"/>
      <c r="E37" s="65"/>
      <c r="F37" s="63" t="s">
        <v>356</v>
      </c>
      <c r="G37" s="64" t="s">
        <v>367</v>
      </c>
      <c r="H37" s="63">
        <v>2021</v>
      </c>
      <c r="I37" s="63">
        <v>2022</v>
      </c>
      <c r="J37" s="63">
        <v>2023</v>
      </c>
      <c r="K37" s="63">
        <v>2024</v>
      </c>
      <c r="L37" s="63">
        <v>2025</v>
      </c>
      <c r="M37" s="63">
        <v>2026</v>
      </c>
      <c r="N37" s="63">
        <v>2027</v>
      </c>
      <c r="O37" s="63">
        <v>2028</v>
      </c>
      <c r="P37" s="63">
        <v>2029</v>
      </c>
      <c r="Q37" s="63">
        <v>2030</v>
      </c>
      <c r="R37" s="63">
        <v>2031</v>
      </c>
      <c r="S37" s="63">
        <v>2032</v>
      </c>
      <c r="T37" s="63">
        <v>2033</v>
      </c>
      <c r="U37" s="63">
        <v>2034</v>
      </c>
      <c r="V37" s="63">
        <v>2035</v>
      </c>
      <c r="W37" s="63">
        <v>2036</v>
      </c>
      <c r="X37" s="63">
        <v>2037</v>
      </c>
      <c r="Y37" s="63">
        <v>2038</v>
      </c>
      <c r="Z37" s="63">
        <v>2039</v>
      </c>
      <c r="AA37" s="63">
        <v>2040</v>
      </c>
      <c r="AB37" s="63">
        <v>2041</v>
      </c>
      <c r="AC37" s="63">
        <v>2042</v>
      </c>
      <c r="AD37" s="63">
        <v>2043</v>
      </c>
      <c r="AE37" s="63">
        <v>2044</v>
      </c>
      <c r="AF37" s="63">
        <v>2045</v>
      </c>
      <c r="AG37" s="63">
        <v>2046</v>
      </c>
      <c r="AH37" s="63">
        <v>2047</v>
      </c>
      <c r="AI37" s="63">
        <v>2048</v>
      </c>
      <c r="AJ37" s="63">
        <v>2049</v>
      </c>
      <c r="AK37" s="63">
        <v>2050</v>
      </c>
      <c r="AL37" s="69" t="s">
        <v>456</v>
      </c>
      <c r="AM37" s="69" t="s">
        <v>379</v>
      </c>
      <c r="AN37" s="69" t="s">
        <v>380</v>
      </c>
    </row>
    <row r="38" spans="3:40" s="17" customFormat="1" ht="27" customHeight="1" x14ac:dyDescent="0.2"/>
    <row r="39" spans="3:40" s="17" customFormat="1" ht="27" customHeight="1" x14ac:dyDescent="0.2">
      <c r="C39" s="55" t="s">
        <v>353</v>
      </c>
    </row>
    <row r="40" spans="3:40" s="17" customFormat="1" ht="34" customHeight="1" x14ac:dyDescent="0.2">
      <c r="D40" s="76" t="s">
        <v>368</v>
      </c>
      <c r="E40" s="61"/>
      <c r="F40" s="37" t="s">
        <v>366</v>
      </c>
      <c r="G40" s="60">
        <v>12</v>
      </c>
    </row>
    <row r="41" spans="3:40" s="17" customFormat="1" ht="41" customHeight="1" x14ac:dyDescent="0.2">
      <c r="D41" s="76" t="s">
        <v>357</v>
      </c>
      <c r="F41" s="37" t="s">
        <v>365</v>
      </c>
      <c r="H41" s="62">
        <v>2500</v>
      </c>
      <c r="I41" s="62">
        <v>2500</v>
      </c>
      <c r="J41" s="62">
        <v>2500</v>
      </c>
      <c r="K41" s="62">
        <v>2500</v>
      </c>
      <c r="L41" s="62">
        <v>2500</v>
      </c>
      <c r="M41" s="62">
        <v>2500</v>
      </c>
      <c r="N41" s="62">
        <v>2500</v>
      </c>
      <c r="O41" s="62">
        <v>2500</v>
      </c>
      <c r="P41" s="62">
        <v>2500</v>
      </c>
      <c r="Q41" s="62">
        <v>2500</v>
      </c>
      <c r="R41" s="62">
        <v>2000</v>
      </c>
      <c r="S41" s="62">
        <v>2000</v>
      </c>
      <c r="T41" s="62">
        <v>2000</v>
      </c>
      <c r="U41" s="62">
        <v>2000</v>
      </c>
      <c r="V41" s="62">
        <v>2000</v>
      </c>
      <c r="W41" s="62">
        <v>2000</v>
      </c>
      <c r="X41" s="62">
        <v>2000</v>
      </c>
      <c r="Y41" s="62">
        <v>2000</v>
      </c>
      <c r="Z41" s="62">
        <v>2000</v>
      </c>
      <c r="AA41" s="62">
        <v>2000</v>
      </c>
      <c r="AB41" s="62">
        <v>2000</v>
      </c>
      <c r="AC41" s="62">
        <v>2000</v>
      </c>
      <c r="AD41" s="62">
        <v>2000</v>
      </c>
      <c r="AE41" s="62">
        <v>2000</v>
      </c>
      <c r="AF41" s="62">
        <v>2000</v>
      </c>
      <c r="AG41" s="62">
        <v>2000</v>
      </c>
      <c r="AH41" s="62">
        <v>2000</v>
      </c>
      <c r="AI41" s="62">
        <v>2000</v>
      </c>
      <c r="AJ41" s="62">
        <v>2000</v>
      </c>
      <c r="AK41" s="62">
        <v>2000</v>
      </c>
      <c r="AL41" s="70">
        <v>22500</v>
      </c>
      <c r="AM41" s="70">
        <v>42500</v>
      </c>
      <c r="AN41" s="70">
        <v>65000</v>
      </c>
    </row>
    <row r="42" spans="3:40" s="17" customFormat="1" ht="44" customHeight="1" x14ac:dyDescent="0.2">
      <c r="D42" s="76" t="s">
        <v>363</v>
      </c>
      <c r="F42" s="37" t="s">
        <v>153</v>
      </c>
      <c r="H42" s="19">
        <v>208.33333333333334</v>
      </c>
      <c r="I42" s="19">
        <v>208.33333333333334</v>
      </c>
      <c r="J42" s="19">
        <v>208.33333333333334</v>
      </c>
      <c r="K42" s="19">
        <v>208.33333333333334</v>
      </c>
      <c r="L42" s="19">
        <v>208.33333333333334</v>
      </c>
      <c r="M42" s="19">
        <v>208.33333333333334</v>
      </c>
      <c r="N42" s="19">
        <v>208.33333333333334</v>
      </c>
      <c r="O42" s="19">
        <v>208.33333333333334</v>
      </c>
      <c r="P42" s="19">
        <v>208.33333333333334</v>
      </c>
      <c r="Q42" s="19">
        <v>208.33333333333334</v>
      </c>
      <c r="R42" s="19">
        <v>166.66666666666666</v>
      </c>
      <c r="S42" s="19">
        <v>166.66666666666666</v>
      </c>
      <c r="T42" s="19">
        <v>166.66666666666666</v>
      </c>
      <c r="U42" s="19">
        <v>166.66666666666666</v>
      </c>
      <c r="V42" s="19">
        <v>166.66666666666666</v>
      </c>
      <c r="W42" s="19">
        <v>166.66666666666666</v>
      </c>
      <c r="X42" s="19">
        <v>166.66666666666666</v>
      </c>
      <c r="Y42" s="19">
        <v>166.66666666666666</v>
      </c>
      <c r="Z42" s="19">
        <v>166.66666666666666</v>
      </c>
      <c r="AA42" s="19">
        <v>166.66666666666666</v>
      </c>
      <c r="AB42" s="19">
        <v>166.66666666666666</v>
      </c>
      <c r="AC42" s="19">
        <v>166.66666666666666</v>
      </c>
      <c r="AD42" s="19">
        <v>166.66666666666666</v>
      </c>
      <c r="AE42" s="19">
        <v>166.66666666666666</v>
      </c>
      <c r="AF42" s="19">
        <v>166.66666666666666</v>
      </c>
      <c r="AG42" s="19">
        <v>166.66666666666666</v>
      </c>
      <c r="AH42" s="19">
        <v>166.66666666666666</v>
      </c>
      <c r="AI42" s="19">
        <v>166.66666666666666</v>
      </c>
      <c r="AJ42" s="19">
        <v>166.66666666666666</v>
      </c>
      <c r="AK42" s="19">
        <v>166.66666666666666</v>
      </c>
      <c r="AL42" s="70">
        <v>1874.9999999999998</v>
      </c>
      <c r="AM42" s="70">
        <v>3541.6666666666656</v>
      </c>
      <c r="AN42" s="70">
        <v>5416.6666666666652</v>
      </c>
    </row>
    <row r="43" spans="3:40" s="17" customFormat="1" ht="44" customHeight="1" x14ac:dyDescent="0.2">
      <c r="D43" s="76" t="s">
        <v>364</v>
      </c>
      <c r="F43" s="37" t="s">
        <v>157</v>
      </c>
      <c r="H43" s="19">
        <v>659.72222222222217</v>
      </c>
      <c r="I43" s="19">
        <v>659.72222222222217</v>
      </c>
      <c r="J43" s="19">
        <v>659.72222222222217</v>
      </c>
      <c r="K43" s="19">
        <v>659.72222222222217</v>
      </c>
      <c r="L43" s="19">
        <v>659.72222222222217</v>
      </c>
      <c r="M43" s="19">
        <v>659.72222222222217</v>
      </c>
      <c r="N43" s="19">
        <v>659.72222222222217</v>
      </c>
      <c r="O43" s="19">
        <v>659.72222222222217</v>
      </c>
      <c r="P43" s="19">
        <v>659.72222222222217</v>
      </c>
      <c r="Q43" s="19">
        <v>659.72222222222217</v>
      </c>
      <c r="R43" s="19">
        <v>527.77777777777771</v>
      </c>
      <c r="S43" s="19">
        <v>527.77777777777771</v>
      </c>
      <c r="T43" s="19">
        <v>527.77777777777771</v>
      </c>
      <c r="U43" s="19">
        <v>527.77777777777771</v>
      </c>
      <c r="V43" s="19">
        <v>527.77777777777771</v>
      </c>
      <c r="W43" s="19">
        <v>527.77777777777771</v>
      </c>
      <c r="X43" s="19">
        <v>527.77777777777771</v>
      </c>
      <c r="Y43" s="19">
        <v>527.77777777777771</v>
      </c>
      <c r="Z43" s="19">
        <v>527.77777777777771</v>
      </c>
      <c r="AA43" s="19">
        <v>527.77777777777771</v>
      </c>
      <c r="AB43" s="19">
        <v>527.77777777777771</v>
      </c>
      <c r="AC43" s="19">
        <v>527.77777777777771</v>
      </c>
      <c r="AD43" s="19">
        <v>527.77777777777771</v>
      </c>
      <c r="AE43" s="19">
        <v>527.77777777777771</v>
      </c>
      <c r="AF43" s="19">
        <v>527.77777777777771</v>
      </c>
      <c r="AG43" s="19">
        <v>527.77777777777771</v>
      </c>
      <c r="AH43" s="19">
        <v>527.77777777777771</v>
      </c>
      <c r="AI43" s="19">
        <v>527.77777777777771</v>
      </c>
      <c r="AJ43" s="19">
        <v>527.77777777777771</v>
      </c>
      <c r="AK43" s="19">
        <v>527.77777777777771</v>
      </c>
      <c r="AL43" s="70">
        <v>5937.5</v>
      </c>
      <c r="AM43" s="70">
        <v>11215.277777777774</v>
      </c>
      <c r="AN43" s="70">
        <v>17152.777777777774</v>
      </c>
    </row>
    <row r="44" spans="3:40" s="17" customFormat="1" ht="27" customHeight="1" x14ac:dyDescent="0.2">
      <c r="D44" s="55"/>
    </row>
    <row r="45" spans="3:40" s="17" customFormat="1" ht="27" customHeight="1" x14ac:dyDescent="0.2">
      <c r="C45" s="55" t="s">
        <v>354</v>
      </c>
      <c r="D45" s="17" t="s">
        <v>306</v>
      </c>
    </row>
    <row r="46" spans="3:40" s="17" customFormat="1" ht="27" customHeight="1" x14ac:dyDescent="0.2">
      <c r="D46" s="55"/>
    </row>
    <row r="47" spans="3:40" s="17" customFormat="1" ht="34.5" customHeight="1" x14ac:dyDescent="0.2">
      <c r="C47" s="55" t="s">
        <v>370</v>
      </c>
      <c r="D47" s="56" t="s">
        <v>452</v>
      </c>
      <c r="F47" s="37" t="s">
        <v>453</v>
      </c>
      <c r="H47" s="19">
        <v>11795.036008230452</v>
      </c>
      <c r="I47" s="19">
        <v>11795.036008230452</v>
      </c>
      <c r="J47" s="19">
        <v>11795.036008230452</v>
      </c>
      <c r="K47" s="19">
        <v>11795.036008230452</v>
      </c>
      <c r="L47" s="19">
        <v>11795.036008230452</v>
      </c>
      <c r="M47" s="19">
        <v>11795.036008230452</v>
      </c>
      <c r="N47" s="19">
        <v>11795.036008230452</v>
      </c>
      <c r="O47" s="19">
        <v>11795.036008230452</v>
      </c>
      <c r="P47" s="19">
        <v>11795.036008230452</v>
      </c>
      <c r="Q47" s="19">
        <v>11795.036008230452</v>
      </c>
      <c r="R47" s="19">
        <v>11795.036008230452</v>
      </c>
      <c r="S47" s="19">
        <v>11795.036008230452</v>
      </c>
      <c r="T47" s="19">
        <v>2702.8693562212075</v>
      </c>
      <c r="U47" s="19">
        <v>2702.8693562212075</v>
      </c>
      <c r="V47" s="19">
        <v>2702.8693562212075</v>
      </c>
      <c r="W47" s="19">
        <v>2702.8693562212075</v>
      </c>
      <c r="X47" s="19">
        <v>2702.8693562212075</v>
      </c>
      <c r="Y47" s="19">
        <v>2702.8693562212075</v>
      </c>
      <c r="Z47" s="19">
        <v>2702.8693562212075</v>
      </c>
      <c r="AA47" s="19">
        <v>2702.8693562212075</v>
      </c>
      <c r="AB47" s="74"/>
      <c r="AC47" s="74"/>
      <c r="AD47" s="74"/>
      <c r="AE47" s="74"/>
      <c r="AF47" s="74"/>
      <c r="AG47" s="74"/>
      <c r="AH47" s="74"/>
      <c r="AI47" s="74"/>
      <c r="AJ47" s="74"/>
      <c r="AK47" s="74"/>
      <c r="AL47" s="70">
        <v>106155.32407407407</v>
      </c>
      <c r="AM47" s="70">
        <v>57008.062874461008</v>
      </c>
      <c r="AN47" s="70">
        <v>163163.38694853507</v>
      </c>
    </row>
    <row r="48" spans="3:40" s="17" customFormat="1" ht="27" customHeight="1" x14ac:dyDescent="0.2">
      <c r="D48" s="56" t="s">
        <v>443</v>
      </c>
      <c r="F48" s="37" t="s">
        <v>444</v>
      </c>
      <c r="H48" s="19">
        <v>1769.2554012345679</v>
      </c>
      <c r="I48" s="19">
        <v>1769.2554012345679</v>
      </c>
      <c r="J48" s="19">
        <v>1769.2554012345679</v>
      </c>
      <c r="K48" s="19">
        <v>1769.2554012345679</v>
      </c>
      <c r="L48" s="19">
        <v>1769.2554012345679</v>
      </c>
      <c r="M48" s="19">
        <v>1769.2554012345679</v>
      </c>
      <c r="N48" s="19">
        <v>1769.2554012345679</v>
      </c>
      <c r="O48" s="19">
        <v>1769.2554012345679</v>
      </c>
      <c r="P48" s="19">
        <v>1769.2554012345679</v>
      </c>
      <c r="Q48" s="19">
        <v>1769.2554012345679</v>
      </c>
      <c r="R48" s="19">
        <v>1769.2554012345679</v>
      </c>
      <c r="S48" s="19">
        <v>1769.2554012345679</v>
      </c>
      <c r="T48" s="19">
        <v>405.43040343318114</v>
      </c>
      <c r="U48" s="19">
        <v>405.43040343318114</v>
      </c>
      <c r="V48" s="19">
        <v>405.43040343318114</v>
      </c>
      <c r="W48" s="19">
        <v>405.43040343318114</v>
      </c>
      <c r="X48" s="19">
        <v>405.43040343318114</v>
      </c>
      <c r="Y48" s="19">
        <v>405.43040343318114</v>
      </c>
      <c r="Z48" s="19">
        <v>405.43040343318114</v>
      </c>
      <c r="AA48" s="19">
        <v>405.43040343318114</v>
      </c>
      <c r="AB48" s="19">
        <v>0</v>
      </c>
      <c r="AC48" s="19">
        <v>0</v>
      </c>
      <c r="AD48" s="19">
        <v>0</v>
      </c>
      <c r="AE48" s="19">
        <v>0</v>
      </c>
      <c r="AF48" s="19">
        <v>0</v>
      </c>
      <c r="AG48" s="19">
        <v>0</v>
      </c>
      <c r="AH48" s="19">
        <v>0</v>
      </c>
      <c r="AI48" s="19">
        <v>0</v>
      </c>
      <c r="AJ48" s="19">
        <v>0</v>
      </c>
      <c r="AK48" s="19">
        <v>0</v>
      </c>
      <c r="AL48" s="70">
        <v>15923.298611111111</v>
      </c>
      <c r="AM48" s="70">
        <v>8551.2094311691508</v>
      </c>
      <c r="AN48" s="70">
        <v>24474.508042280264</v>
      </c>
    </row>
    <row r="49" spans="3:40" s="17" customFormat="1" ht="27" customHeight="1" x14ac:dyDescent="0.2">
      <c r="D49" s="55"/>
    </row>
    <row r="50" spans="3:40" s="17" customFormat="1" ht="27" customHeight="1" x14ac:dyDescent="0.2">
      <c r="D50" s="55"/>
    </row>
    <row r="51" spans="3:40" s="17" customFormat="1" ht="55" customHeight="1" x14ac:dyDescent="0.2">
      <c r="D51" s="56" t="s">
        <v>440</v>
      </c>
      <c r="F51" s="37" t="s">
        <v>437</v>
      </c>
      <c r="H51" s="74">
        <v>0.72364364980904716</v>
      </c>
      <c r="I51" s="74">
        <v>0.72364364980904716</v>
      </c>
      <c r="J51" s="74">
        <v>0.72364364980904716</v>
      </c>
      <c r="K51" s="74">
        <v>0.72364364980904716</v>
      </c>
      <c r="L51" s="74">
        <v>0.72364364980904716</v>
      </c>
      <c r="M51" s="74">
        <v>0.72364364980904716</v>
      </c>
      <c r="N51" s="74">
        <v>0.72364364980904716</v>
      </c>
      <c r="O51" s="74">
        <v>0.72364364980904716</v>
      </c>
      <c r="P51" s="74">
        <v>0.72364364980904716</v>
      </c>
      <c r="Q51" s="74">
        <v>1.6140763967793084</v>
      </c>
      <c r="R51" s="74">
        <v>1.6140763967793084</v>
      </c>
      <c r="S51" s="74">
        <v>1.6140763967793084</v>
      </c>
      <c r="T51" s="74">
        <v>1.6140763967793084</v>
      </c>
      <c r="U51" s="74">
        <v>1.6140763967793084</v>
      </c>
      <c r="V51" s="74">
        <v>1.6140763967793084</v>
      </c>
      <c r="W51" s="74">
        <v>1.6140763967793084</v>
      </c>
      <c r="X51" s="74">
        <v>1.6140763967793084</v>
      </c>
      <c r="Y51" s="74">
        <v>1.6140763967793084</v>
      </c>
      <c r="Z51" s="74">
        <v>1.6140763967793084</v>
      </c>
      <c r="AA51" s="74">
        <v>1.6140763967793084</v>
      </c>
      <c r="AB51" s="74">
        <v>1.6140763967793084</v>
      </c>
      <c r="AC51" s="74">
        <v>1.6140763967793084</v>
      </c>
      <c r="AD51" s="74">
        <v>1.6140763967793084</v>
      </c>
      <c r="AE51" s="74">
        <v>1.6140763967793084</v>
      </c>
      <c r="AF51" s="74">
        <v>1.6140763967793084</v>
      </c>
      <c r="AG51" s="74">
        <v>1.6140763967793084</v>
      </c>
      <c r="AH51" s="74">
        <v>1.6140763967793084</v>
      </c>
      <c r="AI51" s="74">
        <v>1.6140763967793084</v>
      </c>
      <c r="AJ51" s="74">
        <v>1.6140763967793084</v>
      </c>
      <c r="AK51" s="74">
        <v>1.6140763967793084</v>
      </c>
      <c r="AL51" s="70">
        <v>6.5127928482814257</v>
      </c>
      <c r="AM51" s="70">
        <v>33.895604332365465</v>
      </c>
      <c r="AN51" s="70">
        <v>40.408397180646894</v>
      </c>
    </row>
    <row r="52" spans="3:40" s="17" customFormat="1" ht="55" customHeight="1" x14ac:dyDescent="0.2">
      <c r="C52" s="55"/>
      <c r="D52" s="56" t="s">
        <v>441</v>
      </c>
      <c r="F52" s="37" t="s">
        <v>442</v>
      </c>
      <c r="H52" s="19">
        <v>361.82182490452357</v>
      </c>
      <c r="I52" s="19">
        <v>361.82182490452357</v>
      </c>
      <c r="J52" s="19">
        <v>361.82182490452357</v>
      </c>
      <c r="K52" s="19">
        <v>361.82182490452357</v>
      </c>
      <c r="L52" s="19">
        <v>361.82182490452357</v>
      </c>
      <c r="M52" s="19">
        <v>361.82182490452357</v>
      </c>
      <c r="N52" s="19">
        <v>361.82182490452357</v>
      </c>
      <c r="O52" s="19">
        <v>361.82182490452357</v>
      </c>
      <c r="P52" s="19">
        <v>361.82182490452357</v>
      </c>
      <c r="Q52" s="19">
        <v>807.03819838965421</v>
      </c>
      <c r="R52" s="19">
        <v>807.03819838965421</v>
      </c>
      <c r="S52" s="19">
        <v>807.03819838965421</v>
      </c>
      <c r="T52" s="19">
        <v>807.03819838965421</v>
      </c>
      <c r="U52" s="19">
        <v>807.03819838965421</v>
      </c>
      <c r="V52" s="19">
        <v>807.03819838965421</v>
      </c>
      <c r="W52" s="19">
        <v>807.03819838965421</v>
      </c>
      <c r="X52" s="19">
        <v>807.03819838965421</v>
      </c>
      <c r="Y52" s="19">
        <v>807.03819838965421</v>
      </c>
      <c r="Z52" s="19">
        <v>807.03819838965421</v>
      </c>
      <c r="AA52" s="19">
        <v>807.03819838965421</v>
      </c>
      <c r="AB52" s="19">
        <v>807.03819838965421</v>
      </c>
      <c r="AC52" s="19">
        <v>807.03819838965421</v>
      </c>
      <c r="AD52" s="19">
        <v>807.03819838965421</v>
      </c>
      <c r="AE52" s="19">
        <v>807.03819838965421</v>
      </c>
      <c r="AF52" s="19">
        <v>807.03819838965421</v>
      </c>
      <c r="AG52" s="19">
        <v>807.03819838965421</v>
      </c>
      <c r="AH52" s="19">
        <v>807.03819838965421</v>
      </c>
      <c r="AI52" s="19">
        <v>807.03819838965421</v>
      </c>
      <c r="AJ52" s="19">
        <v>807.03819838965421</v>
      </c>
      <c r="AK52" s="19">
        <v>807.03819838965421</v>
      </c>
      <c r="AL52" s="70">
        <v>3256.396424140712</v>
      </c>
      <c r="AM52" s="70">
        <v>16947.802166182744</v>
      </c>
      <c r="AN52" s="70">
        <v>20204.198590323456</v>
      </c>
    </row>
    <row r="53" spans="3:40" s="17" customFormat="1" ht="55" customHeight="1" x14ac:dyDescent="0.2">
      <c r="C53" s="55"/>
      <c r="D53" s="56" t="s">
        <v>443</v>
      </c>
      <c r="F53" s="37" t="s">
        <v>444</v>
      </c>
      <c r="H53" s="19">
        <v>180.91091245226178</v>
      </c>
      <c r="I53" s="19">
        <v>180.91091245226178</v>
      </c>
      <c r="J53" s="19">
        <v>180.91091245226178</v>
      </c>
      <c r="K53" s="19">
        <v>180.91091245226178</v>
      </c>
      <c r="L53" s="19">
        <v>180.91091245226178</v>
      </c>
      <c r="M53" s="19">
        <v>180.91091245226178</v>
      </c>
      <c r="N53" s="19">
        <v>180.91091245226178</v>
      </c>
      <c r="O53" s="19">
        <v>180.91091245226178</v>
      </c>
      <c r="P53" s="19">
        <v>180.91091245226178</v>
      </c>
      <c r="Q53" s="19">
        <v>403.51909919482711</v>
      </c>
      <c r="R53" s="19">
        <v>403.51909919482711</v>
      </c>
      <c r="S53" s="19">
        <v>403.51909919482711</v>
      </c>
      <c r="T53" s="19">
        <v>403.51909919482711</v>
      </c>
      <c r="U53" s="19">
        <v>403.51909919482711</v>
      </c>
      <c r="V53" s="19">
        <v>403.51909919482711</v>
      </c>
      <c r="W53" s="19">
        <v>403.51909919482711</v>
      </c>
      <c r="X53" s="19">
        <v>403.51909919482711</v>
      </c>
      <c r="Y53" s="19">
        <v>403.51909919482711</v>
      </c>
      <c r="Z53" s="19">
        <v>403.51909919482711</v>
      </c>
      <c r="AA53" s="19">
        <v>403.51909919482711</v>
      </c>
      <c r="AB53" s="19">
        <v>403.51909919482711</v>
      </c>
      <c r="AC53" s="19">
        <v>403.51909919482711</v>
      </c>
      <c r="AD53" s="19">
        <v>403.51909919482711</v>
      </c>
      <c r="AE53" s="19">
        <v>403.51909919482711</v>
      </c>
      <c r="AF53" s="19">
        <v>403.51909919482711</v>
      </c>
      <c r="AG53" s="19">
        <v>403.51909919482711</v>
      </c>
      <c r="AH53" s="19">
        <v>403.51909919482711</v>
      </c>
      <c r="AI53" s="19">
        <v>403.51909919482711</v>
      </c>
      <c r="AJ53" s="19">
        <v>403.51909919482711</v>
      </c>
      <c r="AK53" s="19">
        <v>403.51909919482711</v>
      </c>
      <c r="AL53" s="70">
        <v>1628.198212070356</v>
      </c>
      <c r="AM53" s="70">
        <v>8473.9010830913721</v>
      </c>
      <c r="AN53" s="70">
        <v>10102.099295161728</v>
      </c>
    </row>
    <row r="54" spans="3:40" s="17" customFormat="1" ht="55" customHeight="1" x14ac:dyDescent="0.2">
      <c r="C54" s="55"/>
    </row>
    <row r="55" spans="3:40" s="17" customFormat="1" ht="15" customHeight="1" x14ac:dyDescent="0.2">
      <c r="C55" s="55" t="s">
        <v>381</v>
      </c>
    </row>
    <row r="56" spans="3:40" s="17" customFormat="1" ht="40" customHeight="1" x14ac:dyDescent="0.2">
      <c r="D56" s="18" t="s">
        <v>382</v>
      </c>
      <c r="F56" s="18" t="s">
        <v>157</v>
      </c>
      <c r="H56" s="19">
        <v>2609.8885359090518</v>
      </c>
      <c r="I56" s="19">
        <v>2609.8885359090518</v>
      </c>
      <c r="J56" s="19">
        <v>2609.8885359090518</v>
      </c>
      <c r="K56" s="19">
        <v>2609.8885359090518</v>
      </c>
      <c r="L56" s="19">
        <v>2609.8885359090518</v>
      </c>
      <c r="M56" s="19">
        <v>2609.8885359090518</v>
      </c>
      <c r="N56" s="19">
        <v>2609.8885359090518</v>
      </c>
      <c r="O56" s="19">
        <v>2609.8885359090518</v>
      </c>
      <c r="P56" s="19">
        <v>2609.8885359090518</v>
      </c>
      <c r="Q56" s="19">
        <v>2832.4967226516173</v>
      </c>
      <c r="R56" s="19">
        <v>2700.552278207173</v>
      </c>
      <c r="S56" s="19">
        <v>2700.552278207173</v>
      </c>
      <c r="T56" s="19">
        <v>1336.7272804057861</v>
      </c>
      <c r="U56" s="19">
        <v>1336.7272804057861</v>
      </c>
      <c r="V56" s="19">
        <v>1336.7272804057861</v>
      </c>
      <c r="W56" s="19">
        <v>1336.7272804057861</v>
      </c>
      <c r="X56" s="19">
        <v>1336.7272804057861</v>
      </c>
      <c r="Y56" s="19">
        <v>1336.7272804057861</v>
      </c>
      <c r="Z56" s="19">
        <v>1336.7272804057861</v>
      </c>
      <c r="AA56" s="19">
        <v>1336.7272804057861</v>
      </c>
      <c r="AB56" s="19">
        <v>931.29687697260488</v>
      </c>
      <c r="AC56" s="19">
        <v>931.29687697260488</v>
      </c>
      <c r="AD56" s="19">
        <v>931.29687697260488</v>
      </c>
      <c r="AE56" s="19">
        <v>931.29687697260488</v>
      </c>
      <c r="AF56" s="19">
        <v>931.29687697260488</v>
      </c>
      <c r="AG56" s="19">
        <v>931.29687697260488</v>
      </c>
      <c r="AH56" s="19">
        <v>931.29687697260488</v>
      </c>
      <c r="AI56" s="19">
        <v>931.29687697260488</v>
      </c>
      <c r="AJ56" s="19">
        <v>931.29687697260488</v>
      </c>
      <c r="AK56" s="19">
        <v>931.29687697260488</v>
      </c>
      <c r="AL56" s="71">
        <v>23488.996823181471</v>
      </c>
      <c r="AM56" s="71">
        <v>28240.388292038318</v>
      </c>
      <c r="AN56" s="70">
        <v>51729.385115219789</v>
      </c>
    </row>
    <row r="57" spans="3:40" s="17" customFormat="1" ht="40" customHeight="1" x14ac:dyDescent="0.2">
      <c r="C57" s="55"/>
      <c r="D57" s="18" t="s">
        <v>383</v>
      </c>
      <c r="F57" s="18" t="s">
        <v>155</v>
      </c>
      <c r="H57" s="19" t="e">
        <v>#REF!</v>
      </c>
      <c r="I57" s="19" t="e">
        <v>#REF!</v>
      </c>
      <c r="J57" s="19" t="e">
        <v>#REF!</v>
      </c>
      <c r="K57" s="19" t="e">
        <v>#REF!</v>
      </c>
      <c r="L57" s="19" t="e">
        <v>#REF!</v>
      </c>
      <c r="M57" s="19" t="e">
        <v>#REF!</v>
      </c>
      <c r="N57" s="19" t="e">
        <v>#REF!</v>
      </c>
      <c r="O57" s="19" t="e">
        <v>#REF!</v>
      </c>
      <c r="P57" s="19" t="e">
        <v>#REF!</v>
      </c>
      <c r="Q57" s="19" t="e">
        <v>#REF!</v>
      </c>
      <c r="R57" s="19" t="e">
        <v>#REF!</v>
      </c>
      <c r="S57" s="19" t="e">
        <v>#REF!</v>
      </c>
      <c r="T57" s="19" t="e">
        <v>#REF!</v>
      </c>
      <c r="U57" s="19" t="e">
        <v>#REF!</v>
      </c>
      <c r="V57" s="19" t="e">
        <v>#REF!</v>
      </c>
      <c r="W57" s="19" t="e">
        <v>#REF!</v>
      </c>
      <c r="X57" s="19" t="e">
        <v>#REF!</v>
      </c>
      <c r="Y57" s="19" t="e">
        <v>#REF!</v>
      </c>
      <c r="Z57" s="19" t="e">
        <v>#REF!</v>
      </c>
      <c r="AA57" s="19" t="e">
        <v>#REF!</v>
      </c>
      <c r="AB57" s="19" t="e">
        <v>#REF!</v>
      </c>
      <c r="AC57" s="19" t="e">
        <v>#REF!</v>
      </c>
      <c r="AD57" s="19" t="e">
        <v>#REF!</v>
      </c>
      <c r="AE57" s="19" t="e">
        <v>#REF!</v>
      </c>
      <c r="AF57" s="19" t="e">
        <v>#REF!</v>
      </c>
      <c r="AG57" s="19" t="e">
        <v>#REF!</v>
      </c>
      <c r="AH57" s="19" t="e">
        <v>#REF!</v>
      </c>
      <c r="AI57" s="19" t="e">
        <v>#REF!</v>
      </c>
      <c r="AJ57" s="19" t="e">
        <v>#REF!</v>
      </c>
      <c r="AK57" s="19" t="e">
        <v>#REF!</v>
      </c>
      <c r="AL57" s="71" t="e">
        <v>#REF!</v>
      </c>
      <c r="AM57" s="71" t="e">
        <v>#REF!</v>
      </c>
      <c r="AN57" s="71" t="e">
        <v>#REF!</v>
      </c>
    </row>
  </sheetData>
  <hyperlinks>
    <hyperlink ref="H10" r:id="rId1" xr:uid="{96276A4B-126F-4CB3-AD0C-1EC3FC26D34E}"/>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2" baseType="variant">
      <vt:variant>
        <vt:lpstr>Feuilles de calcul</vt:lpstr>
      </vt:variant>
      <vt:variant>
        <vt:i4>10</vt:i4>
      </vt:variant>
    </vt:vector>
  </HeadingPairs>
  <TitlesOfParts>
    <vt:vector size="10" baseType="lpstr">
      <vt:lpstr>1-ReductionArtificialisation</vt:lpstr>
      <vt:lpstr>1-ImpactArtificialisation</vt:lpstr>
      <vt:lpstr>1-Desartificialisation</vt:lpstr>
      <vt:lpstr>Annexe_Model.Artificialisation</vt:lpstr>
      <vt:lpstr>2-RenaturationVilles</vt:lpstr>
      <vt:lpstr>2-RenaturationCoursD'Eau</vt:lpstr>
      <vt:lpstr>2-Reforestation</vt:lpstr>
      <vt:lpstr>2-RenaturationAutres</vt:lpstr>
      <vt:lpstr>Annexe_Renat.Autres</vt:lpstr>
      <vt:lpstr>3-ModernisationInfras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Hélène Chauviré</cp:lastModifiedBy>
  <dcterms:created xsi:type="dcterms:W3CDTF">2021-05-12T14:11:48Z</dcterms:created>
  <dcterms:modified xsi:type="dcterms:W3CDTF">2022-03-02T14:41:38Z</dcterms:modified>
</cp:coreProperties>
</file>